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a58\AC\Temp\"/>
    </mc:Choice>
  </mc:AlternateContent>
  <xr:revisionPtr revIDLastSave="0" documentId="8_{44B5AFCC-B113-4594-AFD2-291676489BA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ERIODO PROBATORIO" sheetId="10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0" l="1"/>
  <c r="L15" i="10"/>
  <c r="K15" i="10"/>
  <c r="J15" i="10"/>
  <c r="I15" i="10"/>
  <c r="N12" i="10"/>
  <c r="O12" i="10"/>
  <c r="N11" i="10"/>
  <c r="N15" i="10"/>
  <c r="O11" i="10"/>
  <c r="O15" i="10"/>
  <c r="N13" i="10"/>
  <c r="O13" i="10"/>
</calcChain>
</file>

<file path=xl/sharedStrings.xml><?xml version="1.0" encoding="utf-8"?>
<sst xmlns="http://schemas.openxmlformats.org/spreadsheetml/2006/main" count="36" uniqueCount="32">
  <si>
    <t>Departamento de Recursos Humanos</t>
  </si>
  <si>
    <t xml:space="preserve">Nómina Periodo Probatorio </t>
  </si>
  <si>
    <t>Julio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</si>
  <si>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</si>
  <si>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</si>
  <si>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</si>
  <si>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</si>
  <si>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</si>
  <si>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</si>
  <si>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</si>
  <si>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</si>
  <si>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</si>
  <si>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</si>
  <si>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</si>
  <si>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</si>
  <si>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</si>
  <si>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</si>
  <si>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LEIDY LAURA HURTADO ASENCIO</t>
  </si>
  <si>
    <t>F</t>
  </si>
  <si>
    <t>TECNICO CONTABILIDAD</t>
  </si>
  <si>
    <t>lll</t>
  </si>
  <si>
    <t>CONTABILIDAD</t>
  </si>
  <si>
    <t>PERIODO PROBATORIO</t>
  </si>
  <si>
    <t>ALFREDI ELIEZER FABIAN POCHE</t>
  </si>
  <si>
    <t>M</t>
  </si>
  <si>
    <t>TECNICO DE PLANIFICACION</t>
  </si>
  <si>
    <t>Ill</t>
  </si>
  <si>
    <t>PLANIFICACION</t>
  </si>
  <si>
    <t>JUNIOR JOSE GONZALEZ SANTOS</t>
  </si>
  <si>
    <t>SOPORTE TECNICO</t>
  </si>
  <si>
    <t>TECNOLOGIA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</si>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</sst>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4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9" fontId="2" fillId="6" borderId="7" xfId="3" applyNumberFormat="1" applyFont="1" applyFill="1" applyBorder="1" applyAlignment="1">
      <alignment horizontal="center" vertical="center" wrapText="1"/>
    </xf>
    <xf numFmtId="49" fontId="2" fillId="6" borderId="8" xfId="3" applyNumberFormat="1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2" fillId="6" borderId="8" xfId="3" applyFont="1" applyFill="1" applyBorder="1" applyAlignment="1">
      <alignment horizontal="center" vertical="center" wrapText="1"/>
    </xf>
    <xf numFmtId="40" fontId="2" fillId="6" borderId="9" xfId="3" applyNumberFormat="1" applyFont="1" applyFill="1" applyBorder="1" applyAlignment="1">
      <alignment horizontal="center" vertical="center" wrapText="1"/>
    </xf>
    <xf numFmtId="43" fontId="8" fillId="4" borderId="10" xfId="1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3375" name="1 Imagen">
          <a:extLst>
            <a:ext uri="{FF2B5EF4-FFF2-40B4-BE49-F238E27FC236}">
              <a16:creationId xmlns:a16="http://schemas.microsoft.com/office/drawing/2014/main" id="{36585984-4C90-A6B0-CF54-AE3CABE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885825</xdr:colOff>
      <xdr:row>1</xdr:row>
      <xdr:rowOff>276225</xdr:rowOff>
    </xdr:from>
    <xdr:to>
      <xdr:col>14</xdr:col>
      <xdr:colOff>876300</xdr:colOff>
      <xdr:row>7</xdr:row>
      <xdr:rowOff>200025</xdr:rowOff>
    </xdr:to>
    <xdr:pic>
      <xdr:nvPicPr>
        <xdr:cNvPr id="13376" name="Imagen 2">
          <a:extLst>
            <a:ext uri="{FF2B5EF4-FFF2-40B4-BE49-F238E27FC236}">
              <a16:creationId xmlns:a16="http://schemas.microsoft.com/office/drawing/2014/main" id="{D170B091-26EE-8384-13D3-1D543AAC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0" y="5619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6"/>
  <sheetViews>
    <sheetView showGridLines="0" tabSelected="1" zoomScale="55" zoomScaleNormal="55" zoomScaleSheetLayoutView="40" workbookViewId="0">
      <selection activeCell="E27" sqref="E27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31.425781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28"/>
      <c r="C4" s="28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</row>
    <row r="5" spans="1:255" ht="22.5" customHeight="1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5" s="2" customFormat="1" ht="22.5" customHeight="1">
      <c r="A6"/>
      <c r="B6" s="29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30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53.25" customHeight="1">
      <c r="A10"/>
      <c r="B10" s="22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4" t="s">
        <v>9</v>
      </c>
      <c r="I10" s="23" t="s">
        <v>10</v>
      </c>
      <c r="J10" s="25" t="s">
        <v>11</v>
      </c>
      <c r="K10" s="25" t="s">
        <v>12</v>
      </c>
      <c r="L10" s="25" t="s">
        <v>13</v>
      </c>
      <c r="M10" s="25" t="s">
        <v>14</v>
      </c>
      <c r="N10" s="25" t="s">
        <v>15</v>
      </c>
      <c r="O10" s="26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45" customHeight="1">
      <c r="B11" s="16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7" t="s">
        <v>21</v>
      </c>
      <c r="H11" s="16" t="s">
        <v>22</v>
      </c>
      <c r="I11" s="18">
        <v>40000</v>
      </c>
      <c r="J11" s="19">
        <v>1148</v>
      </c>
      <c r="K11" s="19">
        <v>442.65</v>
      </c>
      <c r="L11" s="19">
        <v>1216</v>
      </c>
      <c r="M11" s="19">
        <v>25</v>
      </c>
      <c r="N11" s="20">
        <f>+J11+K11+L11+M11</f>
        <v>2831.65</v>
      </c>
      <c r="O11" s="21">
        <f>+I11-N11</f>
        <v>37168.35</v>
      </c>
      <c r="P11" s="15"/>
      <c r="Q11" s="15"/>
      <c r="R11"/>
      <c r="S11"/>
      <c r="T11"/>
      <c r="U11"/>
      <c r="V11"/>
      <c r="W11"/>
      <c r="X11"/>
    </row>
    <row r="12" spans="1:255" ht="45" customHeight="1">
      <c r="B12" s="16">
        <v>2</v>
      </c>
      <c r="C12" s="17" t="s">
        <v>23</v>
      </c>
      <c r="D12" s="16" t="s">
        <v>24</v>
      </c>
      <c r="E12" s="17" t="s">
        <v>25</v>
      </c>
      <c r="F12" s="16" t="s">
        <v>26</v>
      </c>
      <c r="G12" s="17" t="s">
        <v>27</v>
      </c>
      <c r="H12" s="16" t="s">
        <v>22</v>
      </c>
      <c r="I12" s="18">
        <v>36000</v>
      </c>
      <c r="J12" s="19">
        <v>1033.2</v>
      </c>
      <c r="K12" s="19">
        <v>0</v>
      </c>
      <c r="L12" s="19">
        <v>1094.4000000000001</v>
      </c>
      <c r="M12" s="19">
        <v>25</v>
      </c>
      <c r="N12" s="20">
        <f>+J12+K12+L12+M12</f>
        <v>2152.6000000000004</v>
      </c>
      <c r="O12" s="21">
        <f>+I12-N12</f>
        <v>33847.4</v>
      </c>
      <c r="P12" s="15"/>
      <c r="Q12" s="15"/>
      <c r="R12"/>
      <c r="S12"/>
      <c r="T12"/>
      <c r="U12"/>
      <c r="V12"/>
      <c r="W12"/>
      <c r="X12"/>
    </row>
    <row r="13" spans="1:255" ht="45" customHeight="1">
      <c r="B13" s="16">
        <v>3</v>
      </c>
      <c r="C13" s="17" t="s">
        <v>28</v>
      </c>
      <c r="D13" s="16" t="s">
        <v>24</v>
      </c>
      <c r="E13" s="17" t="s">
        <v>29</v>
      </c>
      <c r="F13" s="16" t="s">
        <v>20</v>
      </c>
      <c r="G13" s="17" t="s">
        <v>30</v>
      </c>
      <c r="H13" s="16" t="s">
        <v>22</v>
      </c>
      <c r="I13" s="18">
        <v>36000</v>
      </c>
      <c r="J13" s="19">
        <v>1033.2</v>
      </c>
      <c r="K13" s="19">
        <v>0</v>
      </c>
      <c r="L13" s="19">
        <v>1094.4000000000001</v>
      </c>
      <c r="M13" s="19">
        <v>25</v>
      </c>
      <c r="N13" s="20">
        <f>+J13+K13+L13+M13</f>
        <v>2152.6000000000004</v>
      </c>
      <c r="O13" s="21">
        <f>+I13-N13</f>
        <v>33847.4</v>
      </c>
      <c r="P13" s="15"/>
      <c r="Q13" s="15"/>
      <c r="R13"/>
      <c r="S13"/>
      <c r="T13"/>
      <c r="U13"/>
      <c r="V13"/>
      <c r="W13"/>
      <c r="X13"/>
    </row>
    <row r="14" spans="1:255" ht="19.5" customHeight="1" thickBo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</row>
    <row r="15" spans="1:255" s="11" customFormat="1" ht="39.75" customHeight="1" thickBot="1">
      <c r="A15" s="9"/>
      <c r="B15" s="31" t="s">
        <v>31</v>
      </c>
      <c r="C15" s="32"/>
      <c r="D15" s="32"/>
      <c r="E15" s="32"/>
      <c r="F15" s="32"/>
      <c r="G15" s="32"/>
      <c r="H15" s="33"/>
      <c r="I15" s="27">
        <f t="shared" ref="I15:O15" si="0">SUM(I11:I14)</f>
        <v>112000</v>
      </c>
      <c r="J15" s="27">
        <f t="shared" si="0"/>
        <v>3214.3999999999996</v>
      </c>
      <c r="K15" s="27">
        <f t="shared" si="0"/>
        <v>442.65</v>
      </c>
      <c r="L15" s="27">
        <f t="shared" si="0"/>
        <v>3404.8</v>
      </c>
      <c r="M15" s="27">
        <f t="shared" si="0"/>
        <v>75</v>
      </c>
      <c r="N15" s="27">
        <f t="shared" si="0"/>
        <v>7136.85</v>
      </c>
      <c r="O15" s="27">
        <f t="shared" si="0"/>
        <v>104863.15</v>
      </c>
      <c r="P15" s="9"/>
      <c r="Q15" s="9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</row>
    <row r="16" spans="1:255">
      <c r="N16" s="1"/>
      <c r="O16" s="1"/>
    </row>
  </sheetData>
  <mergeCells count="5">
    <mergeCell ref="B4:I4"/>
    <mergeCell ref="B5:O5"/>
    <mergeCell ref="B6:O6"/>
    <mergeCell ref="B7:O7"/>
    <mergeCell ref="B15:H15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2023-08-29T13:17:10Z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