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3/Balance General Portal año 2022/"/>
    </mc:Choice>
  </mc:AlternateContent>
  <xr:revisionPtr revIDLastSave="2" documentId="11_3295BF41D72D81414BBFE1CE6E94D31523649F4F" xr6:coauthVersionLast="47" xr6:coauthVersionMax="47" xr10:uidLastSave="{FC095EEF-51A4-4187-95DA-7ABAD630E009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3" i="1" s="1"/>
  <c r="C29" i="1" s="1"/>
  <c r="C15" i="1"/>
  <c r="C16" i="1" s="1"/>
  <c r="C32" i="1" s="1"/>
  <c r="C11" i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<sst xmlns="http://schemas.openxmlformats.org/spreadsheetml/2006/main" count="34" uniqueCount="34">
  <si>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</si>
  <si>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</si>
  <si>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Diciembre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</si>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</sst>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4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E14" sqref="E14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6" bestFit="1" customWidth="1"/>
    <col min="4" max="4" width="9.140625" style="3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v>1850630684.1799996</v>
      </c>
    </row>
    <row r="9" spans="2:6" x14ac:dyDescent="0.3">
      <c r="B9" s="12" t="s">
        <v>7</v>
      </c>
      <c r="C9" s="13">
        <v>4530353.8000000007</v>
      </c>
    </row>
    <row r="10" spans="2:6" x14ac:dyDescent="0.3">
      <c r="B10" s="12" t="s">
        <v>8</v>
      </c>
      <c r="C10" s="14">
        <v>4223624.2300000004</v>
      </c>
    </row>
    <row r="11" spans="2:6" x14ac:dyDescent="0.3">
      <c r="B11" s="15" t="s">
        <v>9</v>
      </c>
      <c r="C11" s="16">
        <f>SUM(C8:C10)</f>
        <v>1859384662.2099996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v>5204340485.9599991</v>
      </c>
    </row>
    <row r="14" spans="2:6" x14ac:dyDescent="0.3">
      <c r="B14" s="12" t="s">
        <v>12</v>
      </c>
      <c r="C14" s="14">
        <v>111116500</v>
      </c>
    </row>
    <row r="15" spans="2:6" x14ac:dyDescent="0.3">
      <c r="B15" s="15" t="s">
        <v>13</v>
      </c>
      <c r="C15" s="16">
        <f>SUM(C13:C14)</f>
        <v>5315456985.9599991</v>
      </c>
    </row>
    <row r="16" spans="2:6" ht="15.75" thickBot="1" x14ac:dyDescent="0.35">
      <c r="B16" s="15" t="s">
        <v>14</v>
      </c>
      <c r="C16" s="17">
        <f>+C11+C15</f>
        <v>7174841648.1699982</v>
      </c>
      <c r="E16" s="18"/>
      <c r="F16" s="19"/>
    </row>
    <row r="17" spans="2:3" ht="15.75" thickTop="1" x14ac:dyDescent="0.3">
      <c r="B17" s="20" t="s">
        <v>15</v>
      </c>
      <c r="C17" s="21"/>
    </row>
    <row r="18" spans="2:3" x14ac:dyDescent="0.3">
      <c r="B18" s="10" t="s">
        <v>16</v>
      </c>
      <c r="C18" s="11"/>
    </row>
    <row r="19" spans="2:3" x14ac:dyDescent="0.3">
      <c r="B19" s="12" t="s">
        <v>17</v>
      </c>
      <c r="C19" s="13">
        <v>3115485.13</v>
      </c>
    </row>
    <row r="20" spans="2:3" x14ac:dyDescent="0.3">
      <c r="B20" s="12" t="s">
        <v>18</v>
      </c>
      <c r="C20" s="14">
        <v>298672.79000003636</v>
      </c>
    </row>
    <row r="21" spans="2:3" x14ac:dyDescent="0.3">
      <c r="B21" s="15" t="s">
        <v>19</v>
      </c>
      <c r="C21" s="16">
        <f>SUM(C19:C20)</f>
        <v>3414157.9200000362</v>
      </c>
    </row>
    <row r="22" spans="2:3" x14ac:dyDescent="0.3">
      <c r="B22" s="15" t="s">
        <v>20</v>
      </c>
      <c r="C22" s="14"/>
    </row>
    <row r="23" spans="2:3" x14ac:dyDescent="0.3">
      <c r="B23" s="15" t="s">
        <v>21</v>
      </c>
      <c r="C23" s="16">
        <f>+C21</f>
        <v>3414157.9200000362</v>
      </c>
    </row>
    <row r="24" spans="2:3" x14ac:dyDescent="0.3">
      <c r="B24" s="20" t="s">
        <v>22</v>
      </c>
      <c r="C24" s="21"/>
    </row>
    <row r="25" spans="2:3" x14ac:dyDescent="0.3">
      <c r="B25" s="12" t="s">
        <v>23</v>
      </c>
      <c r="C25" s="13">
        <v>9219153158.7600002</v>
      </c>
    </row>
    <row r="26" spans="2:3" x14ac:dyDescent="0.3">
      <c r="B26" s="12" t="s">
        <v>24</v>
      </c>
      <c r="C26" s="13">
        <v>0</v>
      </c>
    </row>
    <row r="27" spans="2:3" x14ac:dyDescent="0.3">
      <c r="B27" s="12" t="s">
        <v>25</v>
      </c>
      <c r="C27" s="14">
        <v>-2047725668.5099993</v>
      </c>
    </row>
    <row r="28" spans="2:3" x14ac:dyDescent="0.3">
      <c r="B28" s="15" t="s">
        <v>26</v>
      </c>
      <c r="C28" s="16">
        <f>SUM(C25:C27)</f>
        <v>7171427490.250001</v>
      </c>
    </row>
    <row r="29" spans="2:3" ht="15.75" thickBot="1" x14ac:dyDescent="0.35">
      <c r="B29" s="15" t="s">
        <v>27</v>
      </c>
      <c r="C29" s="17">
        <f>+C23+C28</f>
        <v>7174841648.170001</v>
      </c>
    </row>
    <row r="30" spans="2:3" ht="15.75" thickTop="1" x14ac:dyDescent="0.3">
      <c r="B30" s="22"/>
      <c r="C30" s="14"/>
    </row>
    <row r="32" spans="2:3" x14ac:dyDescent="0.3">
      <c r="C32" s="18">
        <f>+C16-C29</f>
        <v>0</v>
      </c>
    </row>
    <row r="33" spans="2:3" ht="15.75" x14ac:dyDescent="0.3">
      <c r="B33" s="23" t="s">
        <v>28</v>
      </c>
      <c r="C33" s="23"/>
    </row>
    <row r="34" spans="2:3" ht="15.75" x14ac:dyDescent="0.3">
      <c r="B34" s="24" t="s">
        <v>29</v>
      </c>
      <c r="C34" s="24"/>
    </row>
    <row r="35" spans="2:3" ht="15.75" x14ac:dyDescent="0.3">
      <c r="B35" s="23" t="s">
        <v>30</v>
      </c>
      <c r="C35" s="23"/>
    </row>
    <row r="36" spans="2:3" ht="15.75" x14ac:dyDescent="0.3">
      <c r="B36" s="25"/>
      <c r="C36" s="25"/>
    </row>
    <row r="38" spans="2:3" ht="15.75" x14ac:dyDescent="0.3">
      <c r="B38" s="23" t="s">
        <v>31</v>
      </c>
      <c r="C38" s="23"/>
    </row>
    <row r="39" spans="2:3" ht="15.75" x14ac:dyDescent="0.3">
      <c r="B39" s="24" t="s">
        <v>32</v>
      </c>
      <c r="C39" s="24"/>
    </row>
    <row r="40" spans="2:3" ht="15.75" x14ac:dyDescent="0.3">
      <c r="B40" s="23" t="s">
        <v>33</v>
      </c>
      <c r="C40" s="23"/>
    </row>
  </sheetData>
  <mergeCells count="15"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34B47-D05D-4061-895E-B4DEB9F9A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24A3-2BD8-4E59-898F-BCDFB435CE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2024-03-13T14:25:06Z</dcterms:modified>
</cp:coreProperties>
</file>