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4/"/>
    </mc:Choice>
  </mc:AlternateContent>
  <xr:revisionPtr revIDLastSave="4" documentId="11_D435FF68CB7D842BE71CFDCE6E94D31523649F4F" xr6:coauthVersionLast="47" xr6:coauthVersionMax="47" xr10:uidLastSave="{464DC5BA-D9AB-4135-8688-76418D8BA9CA}"/>
  <bookViews>
    <workbookView xWindow="210" yWindow="120" windowWidth="14385" windowHeight="15225" xr2:uid="{00000000-000D-0000-FFFF-FFFF00000000}"/>
  </bookViews>
  <sheets>
    <sheet name="febrer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8" i="1" s="1"/>
  <c r="C21" i="1"/>
  <c r="C23" i="1" s="1"/>
  <c r="C29" i="1" s="1"/>
  <c r="C16" i="1"/>
  <c r="C31" i="1" s="1"/>
  <c r="C15" i="1"/>
  <c r="C11" i="1"/>
</calcChain>
</file>

<file path=xl/sharedStrings.xml><?xml version="1.0" encoding="utf-8"?>
<sst xmlns="http://schemas.openxmlformats.org/spreadsheetml/2006/main" count="35" uniqueCount="35">
  <si>
    <t>Comité Ejecutor de Insfraestructuras de Zonas Turisticas</t>
  </si>
  <si>
    <t>Balance General</t>
  </si>
  <si>
    <t>Al 29 de Febrero de 2024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</si>
  <si>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</si>
  <si>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</si>
  <si>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</si>
  <si>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</si>
  <si>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</si>
  <si>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</si>
  <si>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</si>
  <si>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</si>
  <si>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</si>
  <si>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</si>
  <si>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</si>
  <si>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</si>
  <si>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</si>
  <si>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</si>
  <si>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</si>
  <si>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</si>
  <si>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</si>
  <si>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</si>
  <si>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</si>
  <si>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</si>
  <si>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</si>
  <si>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</si>
  <si>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</si>
  <si>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</si>
  <si>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</si>
  <si>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r>
      <rPr>
        <b/>
        <sz val="10"/>
        <color rgb="FFFF0000"/>
        <rFont val="Palatino Linotype"/>
        <family val="1"/>
      </rPr>
      <t>Nota</t>
    </r>
    <r>
      <rPr>
        <sz val="10"/>
        <color theme="1"/>
        <rFont val="Palatino Linotype"/>
        <family val="1"/>
      </rPr>
      <t>: Las informaciones presentadas se encuentran sujetas a cambios, pendiente del cierre del periodo 2023 por el Órgano Rector Direccion General de Contabilidad Gubernamental (DIGECOG), quien a la fecha de la generación de la información financiera en el Sistema de información de la Gestión Financiera (SIGEF) no ha realizado el Cierre del periodo 2023.</t>
    </r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</si>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</sst>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  <font>
      <b/>
      <sz val="10"/>
      <color rgb="FFFF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165" fontId="4" fillId="0" borderId="0" xfId="1" applyNumberFormat="1" applyFont="1"/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Balance%20General%202018-2024/Balanza%202024/EF's%20Mensual%20Presentacion%202024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Balance%20General%202018-2024/Balanza%202024/EF's%20Mensual%20Presentacion%202024.xlsx?3B7B4F6D" TargetMode="External"/><Relationship Id="rId1" Type="http://schemas.openxmlformats.org/officeDocument/2006/relationships/externalLinkPath" Target="file:///\\3B7B4F6D\EF's%20Mensual%20Presentacio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-2024"/>
      <sheetName val="2-2024"/>
      <sheetName val="3-2024"/>
      <sheetName val="4-2024"/>
      <sheetName val="5-2024"/>
      <sheetName val="6-2024"/>
      <sheetName val="7-2024"/>
      <sheetName val="8-2024"/>
      <sheetName val="9-2024"/>
      <sheetName val="10-2024"/>
      <sheetName val="11-2024"/>
      <sheetName val="12-2024"/>
    </sheetNames>
    <sheetDataSet>
      <sheetData sheetId="0">
        <row r="25">
          <cell r="C25">
            <v>9744084058.25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6"/>
  <sheetViews>
    <sheetView showGridLines="0" tabSelected="1" workbookViewId="0">
      <selection activeCell="E16" sqref="E16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7.5703125" style="11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15" t="s">
        <v>0</v>
      </c>
      <c r="C2" s="16"/>
    </row>
    <row r="3" spans="2:6" x14ac:dyDescent="0.3">
      <c r="B3" s="17" t="s">
        <v>1</v>
      </c>
      <c r="C3" s="18"/>
    </row>
    <row r="4" spans="2:6" x14ac:dyDescent="0.3">
      <c r="B4" s="17" t="s">
        <v>2</v>
      </c>
      <c r="C4" s="18"/>
    </row>
    <row r="5" spans="2:6" x14ac:dyDescent="0.3">
      <c r="B5" s="19" t="s">
        <v>3</v>
      </c>
      <c r="C5" s="20"/>
    </row>
    <row r="6" spans="2:6" x14ac:dyDescent="0.3">
      <c r="B6" s="21" t="s">
        <v>4</v>
      </c>
      <c r="C6" s="22"/>
    </row>
    <row r="7" spans="2:6" x14ac:dyDescent="0.3">
      <c r="B7" s="13" t="s">
        <v>5</v>
      </c>
      <c r="C7" s="14"/>
    </row>
    <row r="8" spans="2:6" x14ac:dyDescent="0.3">
      <c r="B8" s="2" t="s">
        <v>6</v>
      </c>
      <c r="C8" s="3">
        <v>3176769948.3500009</v>
      </c>
    </row>
    <row r="9" spans="2:6" x14ac:dyDescent="0.3">
      <c r="B9" s="2" t="s">
        <v>7</v>
      </c>
      <c r="C9" s="3">
        <v>24117977.07</v>
      </c>
    </row>
    <row r="10" spans="2:6" x14ac:dyDescent="0.3">
      <c r="B10" s="2" t="s">
        <v>8</v>
      </c>
      <c r="C10" s="4">
        <v>22594114.82</v>
      </c>
    </row>
    <row r="11" spans="2:6" x14ac:dyDescent="0.3">
      <c r="B11" s="5" t="s">
        <v>9</v>
      </c>
      <c r="C11" s="6">
        <f>SUM(C8:C10)</f>
        <v>3223482040.2400012</v>
      </c>
    </row>
    <row r="12" spans="2:6" x14ac:dyDescent="0.3">
      <c r="B12" s="5" t="s">
        <v>10</v>
      </c>
      <c r="C12" s="3"/>
    </row>
    <row r="13" spans="2:6" x14ac:dyDescent="0.3">
      <c r="B13" s="2" t="s">
        <v>11</v>
      </c>
      <c r="C13" s="3">
        <v>7274061495.9000006</v>
      </c>
    </row>
    <row r="14" spans="2:6" x14ac:dyDescent="0.3">
      <c r="B14" s="2" t="s">
        <v>12</v>
      </c>
      <c r="C14" s="4">
        <v>111116500</v>
      </c>
    </row>
    <row r="15" spans="2:6" x14ac:dyDescent="0.3">
      <c r="B15" s="5" t="s">
        <v>13</v>
      </c>
      <c r="C15" s="6">
        <f>SUM(C13:C14)</f>
        <v>7385177995.9000006</v>
      </c>
    </row>
    <row r="16" spans="2:6" ht="15.75" thickBot="1" x14ac:dyDescent="0.35">
      <c r="B16" s="5" t="s">
        <v>14</v>
      </c>
      <c r="C16" s="7">
        <f>+C11+C15</f>
        <v>10608660036.140001</v>
      </c>
      <c r="E16" s="8"/>
      <c r="F16" s="9"/>
    </row>
    <row r="17" spans="2:3" ht="15.75" thickTop="1" x14ac:dyDescent="0.3">
      <c r="B17" s="25" t="s">
        <v>15</v>
      </c>
      <c r="C17" s="26"/>
    </row>
    <row r="18" spans="2:3" x14ac:dyDescent="0.3">
      <c r="B18" s="13" t="s">
        <v>16</v>
      </c>
      <c r="C18" s="14"/>
    </row>
    <row r="19" spans="2:3" x14ac:dyDescent="0.3">
      <c r="B19" s="2" t="s">
        <v>17</v>
      </c>
      <c r="C19" s="3">
        <v>-3138055.129999999</v>
      </c>
    </row>
    <row r="20" spans="2:3" x14ac:dyDescent="0.3">
      <c r="B20" s="2" t="s">
        <v>18</v>
      </c>
      <c r="C20" s="4">
        <v>-135302931.97999999</v>
      </c>
    </row>
    <row r="21" spans="2:3" x14ac:dyDescent="0.3">
      <c r="B21" s="5" t="s">
        <v>19</v>
      </c>
      <c r="C21" s="6">
        <f>SUM(C19:C20)</f>
        <v>-138440987.10999998</v>
      </c>
    </row>
    <row r="22" spans="2:3" x14ac:dyDescent="0.3">
      <c r="B22" s="5" t="s">
        <v>20</v>
      </c>
      <c r="C22" s="4"/>
    </row>
    <row r="23" spans="2:3" x14ac:dyDescent="0.3">
      <c r="B23" s="5" t="s">
        <v>21</v>
      </c>
      <c r="C23" s="6">
        <f>+C21</f>
        <v>-138440987.10999998</v>
      </c>
    </row>
    <row r="24" spans="2:3" x14ac:dyDescent="0.3">
      <c r="B24" s="25" t="s">
        <v>22</v>
      </c>
      <c r="C24" s="26"/>
    </row>
    <row r="25" spans="2:3" x14ac:dyDescent="0.3">
      <c r="B25" s="2" t="s">
        <v>23</v>
      </c>
      <c r="C25" s="3">
        <f>+'[1]1-2024'!C25</f>
        <v>9744084058.25</v>
      </c>
    </row>
    <row r="26" spans="2:3" x14ac:dyDescent="0.3">
      <c r="B26" s="2" t="s">
        <v>24</v>
      </c>
      <c r="C26" s="3">
        <v>0</v>
      </c>
    </row>
    <row r="27" spans="2:3" x14ac:dyDescent="0.3">
      <c r="B27" s="2" t="s">
        <v>25</v>
      </c>
      <c r="C27" s="4">
        <v>1003016965.8099998</v>
      </c>
    </row>
    <row r="28" spans="2:3" x14ac:dyDescent="0.3">
      <c r="B28" s="5" t="s">
        <v>26</v>
      </c>
      <c r="C28" s="6">
        <f>SUM(C25:C27)</f>
        <v>10747101024.059999</v>
      </c>
    </row>
    <row r="29" spans="2:3" ht="15.75" thickBot="1" x14ac:dyDescent="0.35">
      <c r="B29" s="5" t="s">
        <v>27</v>
      </c>
      <c r="C29" s="7">
        <f>+C23+C28-0.81</f>
        <v>10608660036.139999</v>
      </c>
    </row>
    <row r="30" spans="2:3" ht="15.75" thickTop="1" x14ac:dyDescent="0.3">
      <c r="B30" s="10"/>
      <c r="C30" s="4"/>
    </row>
    <row r="31" spans="2:3" x14ac:dyDescent="0.3">
      <c r="C31" s="11">
        <f>+C16-C29</f>
        <v>0</v>
      </c>
    </row>
    <row r="32" spans="2:3" x14ac:dyDescent="0.3">
      <c r="B32" s="27" t="s">
        <v>28</v>
      </c>
      <c r="C32" s="28"/>
    </row>
    <row r="33" spans="2:3" x14ac:dyDescent="0.3">
      <c r="B33" s="29"/>
      <c r="C33" s="30"/>
    </row>
    <row r="34" spans="2:3" x14ac:dyDescent="0.3">
      <c r="B34" s="29"/>
      <c r="C34" s="30"/>
    </row>
    <row r="35" spans="2:3" x14ac:dyDescent="0.3">
      <c r="B35" s="29"/>
      <c r="C35" s="30"/>
    </row>
    <row r="36" spans="2:3" x14ac:dyDescent="0.3">
      <c r="B36" s="31"/>
      <c r="C36" s="32"/>
    </row>
    <row r="39" spans="2:3" ht="15.75" x14ac:dyDescent="0.3">
      <c r="B39" s="23" t="s">
        <v>29</v>
      </c>
      <c r="C39" s="23"/>
    </row>
    <row r="40" spans="2:3" ht="15.75" x14ac:dyDescent="0.3">
      <c r="B40" s="24" t="s">
        <v>30</v>
      </c>
      <c r="C40" s="24"/>
    </row>
    <row r="41" spans="2:3" ht="15.75" x14ac:dyDescent="0.3">
      <c r="B41" s="23" t="s">
        <v>31</v>
      </c>
      <c r="C41" s="23"/>
    </row>
    <row r="42" spans="2:3" ht="15.75" x14ac:dyDescent="0.3">
      <c r="B42" s="12"/>
      <c r="C42" s="12"/>
    </row>
    <row r="44" spans="2:3" ht="15.75" x14ac:dyDescent="0.3">
      <c r="B44" s="23" t="s">
        <v>32</v>
      </c>
      <c r="C44" s="23"/>
    </row>
    <row r="45" spans="2:3" ht="15.75" x14ac:dyDescent="0.3">
      <c r="B45" s="24" t="s">
        <v>33</v>
      </c>
      <c r="C45" s="24"/>
    </row>
    <row r="46" spans="2:3" ht="15.75" x14ac:dyDescent="0.3">
      <c r="B46" s="23" t="s">
        <v>34</v>
      </c>
      <c r="C46" s="23"/>
    </row>
  </sheetData>
  <mergeCells count="16">
    <mergeCell ref="B41:C41"/>
    <mergeCell ref="B44:C44"/>
    <mergeCell ref="B45:C45"/>
    <mergeCell ref="B46:C46"/>
    <mergeCell ref="B17:C17"/>
    <mergeCell ref="B18:C18"/>
    <mergeCell ref="B24:C24"/>
    <mergeCell ref="B32:C36"/>
    <mergeCell ref="B39:C39"/>
    <mergeCell ref="B40:C40"/>
    <mergeCell ref="B7:C7"/>
    <mergeCell ref="B2:C2"/>
    <mergeCell ref="B3:C3"/>
    <mergeCell ref="B4:C4"/>
    <mergeCell ref="B5:C5"/>
    <mergeCell ref="B6:C6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94343F-53A7-4F74-A80D-38251E031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9B81B7-34E8-4D98-93E3-0E284B81B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cp:lastPrinted>2025-01-22T16:24:00Z</cp:lastPrinted>
  <dcterms:created xsi:type="dcterms:W3CDTF">2015-06-05T18:19:34Z</dcterms:created>
  <dcterms:modified xsi:type="dcterms:W3CDTF">2025-01-22T16:24:01Z</dcterms:modified>
</cp:coreProperties>
</file>