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1/"/>
    </mc:Choice>
  </mc:AlternateContent>
  <xr:revisionPtr revIDLastSave="7" documentId="11_4C6538512D9D033ED71CFECE6E94D31523649F4F" xr6:coauthVersionLast="47" xr6:coauthVersionMax="47" xr10:uidLastSave="{62028B5A-B200-4A62-9D9E-CB5697A0C93F}"/>
  <bookViews>
    <workbookView xWindow="3120" yWindow="975" windowWidth="14385" windowHeight="15225" xr2:uid="{00000000-000D-0000-FFFF-FFFF00000000}"/>
  </bookViews>
  <sheets>
    <sheet name="JULIO 202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8" i="1" s="1"/>
  <c r="C21" i="1"/>
  <c r="C23" i="1" s="1"/>
  <c r="C15" i="1"/>
  <c r="C11" i="1"/>
  <c r="C16" i="1" s="1"/>
  <c r="C29" i="1" l="1"/>
  <c r="C32" i="1"/>
</calcChain>
</file>

<file path=xl/sharedStrings.xml><?xml version="1.0" encoding="utf-8"?>
<sst xmlns="http://schemas.openxmlformats.org/spreadsheetml/2006/main" count="31" uniqueCount="31">
  <si>
    <t>Comité Ejecutor de Insfraestructuras de Zonas Turisticas</t>
  </si>
  <si>
    <t>Balance General</t>
  </si>
  <si>
    <t>Al 31 de Julio de 2021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</si>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</sst>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1/EF's%20Mensual%20Presentacion%202021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1/EF's%20Mensual%20Presentacion%202021.xlsx?E4FC88EE" TargetMode="External"/><Relationship Id="rId1" Type="http://schemas.openxmlformats.org/officeDocument/2006/relationships/externalLinkPath" Target="file:///\\E4FC88EE\EF's%20Mensual%20Presentacio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1"/>
      <sheetName val="2-2021"/>
      <sheetName val="3-2021"/>
      <sheetName val="4-2021"/>
      <sheetName val="5-2021"/>
      <sheetName val="6-2021"/>
      <sheetName val="7-2021"/>
      <sheetName val="8-2021"/>
      <sheetName val="9-2021"/>
      <sheetName val="10-2021"/>
      <sheetName val="11-2021"/>
      <sheetName val="12-2021"/>
    </sheetNames>
    <sheetDataSet>
      <sheetData sheetId="0"/>
      <sheetData sheetId="1"/>
      <sheetData sheetId="2"/>
      <sheetData sheetId="3"/>
      <sheetData sheetId="4"/>
      <sheetData sheetId="5">
        <row r="25">
          <cell r="C25">
            <v>10315318956.59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5"/>
  <sheetViews>
    <sheetView showGridLines="0" tabSelected="1" topLeftCell="A7" workbookViewId="0">
      <selection activeCell="E24" sqref="E24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8" t="s">
        <v>0</v>
      </c>
      <c r="C2" s="19"/>
    </row>
    <row r="3" spans="2:6" x14ac:dyDescent="0.3">
      <c r="B3" s="20" t="s">
        <v>1</v>
      </c>
      <c r="C3" s="21"/>
    </row>
    <row r="4" spans="2:6" x14ac:dyDescent="0.3">
      <c r="B4" s="20" t="s">
        <v>2</v>
      </c>
      <c r="C4" s="21"/>
    </row>
    <row r="5" spans="2:6" x14ac:dyDescent="0.3">
      <c r="B5" s="22" t="s">
        <v>3</v>
      </c>
      <c r="C5" s="23"/>
    </row>
    <row r="6" spans="2:6" x14ac:dyDescent="0.3">
      <c r="B6" s="24" t="s">
        <v>4</v>
      </c>
      <c r="C6" s="25"/>
    </row>
    <row r="7" spans="2:6" x14ac:dyDescent="0.3">
      <c r="B7" s="14" t="s">
        <v>5</v>
      </c>
      <c r="C7" s="15"/>
    </row>
    <row r="8" spans="2:6" x14ac:dyDescent="0.3">
      <c r="B8" s="2" t="s">
        <v>6</v>
      </c>
      <c r="C8" s="3">
        <v>881764874.72000015</v>
      </c>
    </row>
    <row r="9" spans="2:6" x14ac:dyDescent="0.3">
      <c r="B9" s="2" t="s">
        <v>7</v>
      </c>
      <c r="C9" s="3">
        <v>873496.08</v>
      </c>
    </row>
    <row r="10" spans="2:6" x14ac:dyDescent="0.3">
      <c r="B10" s="2" t="s">
        <v>8</v>
      </c>
      <c r="C10" s="4">
        <v>2745726.05</v>
      </c>
    </row>
    <row r="11" spans="2:6" x14ac:dyDescent="0.3">
      <c r="B11" s="5" t="s">
        <v>9</v>
      </c>
      <c r="C11" s="6">
        <f>SUM(C8:C10)</f>
        <v>885384096.85000014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10448646120.27</v>
      </c>
    </row>
    <row r="14" spans="2:6" x14ac:dyDescent="0.3">
      <c r="B14" s="2" t="s">
        <v>12</v>
      </c>
      <c r="C14" s="4"/>
    </row>
    <row r="15" spans="2:6" x14ac:dyDescent="0.3">
      <c r="B15" s="5" t="s">
        <v>13</v>
      </c>
      <c r="C15" s="6">
        <f>SUM(C13:C14)</f>
        <v>10448646120.27</v>
      </c>
    </row>
    <row r="16" spans="2:6" ht="15.75" thickBot="1" x14ac:dyDescent="0.35">
      <c r="B16" s="5" t="s">
        <v>14</v>
      </c>
      <c r="C16" s="7">
        <f>+C11+C15</f>
        <v>11334030217.120001</v>
      </c>
      <c r="E16" s="8"/>
      <c r="F16" s="9"/>
    </row>
    <row r="17" spans="2:3" ht="15.75" thickTop="1" x14ac:dyDescent="0.3">
      <c r="B17" s="12" t="s">
        <v>15</v>
      </c>
      <c r="C17" s="13"/>
    </row>
    <row r="18" spans="2:3" x14ac:dyDescent="0.3">
      <c r="B18" s="14" t="s">
        <v>16</v>
      </c>
      <c r="C18" s="15"/>
    </row>
    <row r="19" spans="2:3" x14ac:dyDescent="0.3">
      <c r="B19" s="2" t="s">
        <v>17</v>
      </c>
      <c r="C19" s="3">
        <v>652745.53</v>
      </c>
    </row>
    <row r="20" spans="2:3" x14ac:dyDescent="0.3">
      <c r="B20" s="2" t="s">
        <v>18</v>
      </c>
      <c r="C20" s="4">
        <v>-31019660.48</v>
      </c>
    </row>
    <row r="21" spans="2:3" x14ac:dyDescent="0.3">
      <c r="B21" s="5" t="s">
        <v>19</v>
      </c>
      <c r="C21" s="6">
        <f>SUM(C19:C20)</f>
        <v>-30366914.949999999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-30366914.949999999</v>
      </c>
    </row>
    <row r="24" spans="2:3" x14ac:dyDescent="0.3">
      <c r="B24" s="12" t="s">
        <v>22</v>
      </c>
      <c r="C24" s="13"/>
    </row>
    <row r="25" spans="2:3" x14ac:dyDescent="0.3">
      <c r="B25" s="2" t="s">
        <v>23</v>
      </c>
      <c r="C25" s="3">
        <f>+'[1]6-2021'!C25</f>
        <v>10315318956.59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v>1049078175.48</v>
      </c>
    </row>
    <row r="28" spans="2:3" x14ac:dyDescent="0.3">
      <c r="B28" s="5" t="s">
        <v>26</v>
      </c>
      <c r="C28" s="6">
        <f>SUM(C25:C27)</f>
        <v>11364397132.07</v>
      </c>
    </row>
    <row r="29" spans="2:3" ht="15.75" thickBot="1" x14ac:dyDescent="0.35">
      <c r="B29" s="5" t="s">
        <v>27</v>
      </c>
      <c r="C29" s="7">
        <f>+C23+C28</f>
        <v>11334030217.119999</v>
      </c>
    </row>
    <row r="30" spans="2:3" ht="15.75" thickTop="1" x14ac:dyDescent="0.3">
      <c r="B30" s="10"/>
      <c r="C30" s="4"/>
    </row>
    <row r="32" spans="2:3" x14ac:dyDescent="0.3">
      <c r="C32" s="8">
        <f>+C16-C29</f>
        <v>0</v>
      </c>
    </row>
    <row r="33" spans="2:3" ht="15.75" x14ac:dyDescent="0.3">
      <c r="B33" s="16" t="s">
        <v>28</v>
      </c>
      <c r="C33" s="16"/>
    </row>
    <row r="34" spans="2:3" ht="15.75" x14ac:dyDescent="0.3">
      <c r="B34" s="17" t="s">
        <v>29</v>
      </c>
      <c r="C34" s="17"/>
    </row>
    <row r="35" spans="2:3" ht="15.75" x14ac:dyDescent="0.3">
      <c r="B35" s="16" t="s">
        <v>30</v>
      </c>
      <c r="C35" s="16"/>
    </row>
  </sheetData>
  <mergeCells count="12">
    <mergeCell ref="B35:C35"/>
    <mergeCell ref="B2:C2"/>
    <mergeCell ref="B3:C3"/>
    <mergeCell ref="B4:C4"/>
    <mergeCell ref="B5:C5"/>
    <mergeCell ref="B6:C6"/>
    <mergeCell ref="B7:C7"/>
    <mergeCell ref="B17:C17"/>
    <mergeCell ref="B18:C18"/>
    <mergeCell ref="B24:C24"/>
    <mergeCell ref="B33:C33"/>
    <mergeCell ref="B34:C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EA751F-7106-4B4A-851B-F7821AF154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0B6371-54CE-4C23-A2D4-1D8AAC93EA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2025-01-22T15:34:22Z</dcterms:modified>
</cp:coreProperties>
</file>