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4/Balance General 2018-2024/Balance General Portal año 2023/"/>
    </mc:Choice>
  </mc:AlternateContent>
  <xr:revisionPtr revIDLastSave="4" documentId="11_487DFF64338D81086F5DE4CE6E94D31523649F4F" xr6:coauthVersionLast="47" xr6:coauthVersionMax="47" xr10:uidLastSave="{56C27F70-F0D4-4CFA-9D1D-7FB275692D97}"/>
  <bookViews>
    <workbookView xWindow="3420" yWindow="660" windowWidth="14385" windowHeight="15225" xr2:uid="{00000000-000D-0000-FFFF-FFFF00000000}"/>
  </bookViews>
  <sheets>
    <sheet name="Marzo 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8" i="1" s="1"/>
  <c r="C21" i="1"/>
  <c r="C23" i="1" s="1"/>
  <c r="C15" i="1"/>
  <c r="C11" i="1"/>
  <c r="C16" i="1" s="1"/>
  <c r="C29" i="1" l="1"/>
  <c r="C31" i="1" s="1"/>
</calcChain>
</file>

<file path=xl/sharedStrings.xml><?xml version="1.0" encoding="utf-8"?>
<sst xmlns="http://schemas.openxmlformats.org/spreadsheetml/2006/main" count="34" uniqueCount="34">
  <si>
    <t>Comité Ejecutor de Insfraestructuras de Zonas Turisticas</t>
  </si>
  <si>
    <t>Balance General</t>
  </si>
  <si>
    <t>Al 31 de Marzo de 2023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</si>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</sst>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3" xfId="0" applyFont="1" applyBorder="1"/>
    <xf numFmtId="165" fontId="4" fillId="0" borderId="4" xfId="1" applyNumberFormat="1" applyFont="1" applyBorder="1"/>
    <xf numFmtId="165" fontId="4" fillId="0" borderId="6" xfId="1" applyNumberFormat="1" applyFont="1" applyBorder="1"/>
    <xf numFmtId="0" fontId="5" fillId="0" borderId="3" xfId="0" applyFont="1" applyBorder="1"/>
    <xf numFmtId="165" fontId="3" fillId="0" borderId="4" xfId="1" applyNumberFormat="1" applyFont="1" applyBorder="1"/>
    <xf numFmtId="165" fontId="3" fillId="0" borderId="7" xfId="1" applyNumberFormat="1" applyFont="1" applyBorder="1"/>
    <xf numFmtId="43" fontId="4" fillId="0" borderId="0" xfId="1" applyFont="1"/>
    <xf numFmtId="164" fontId="4" fillId="0" borderId="0" xfId="0" applyNumberFormat="1" applyFont="1"/>
    <xf numFmtId="0" fontId="4" fillId="0" borderId="5" xfId="0" applyFont="1" applyBorder="1"/>
    <xf numFmtId="165" fontId="4" fillId="0" borderId="0" xfId="1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4/Balance%20General%202018-2024/Balanza%202023/EF's%20Mensual%20Presentacion%202023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4/Balance%20General%202018-2024/Balanza%202023/EF's%20Mensual%20Presentacion%202023.xlsx?FBFE84E3" TargetMode="External"/><Relationship Id="rId1" Type="http://schemas.openxmlformats.org/officeDocument/2006/relationships/externalLinkPath" Target="file:///\\FBFE84E3\EF's%20Mensual%20Presentacion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-2023"/>
      <sheetName val="2-2023"/>
      <sheetName val="3-2023"/>
      <sheetName val="4-2023"/>
      <sheetName val="5-2023"/>
      <sheetName val="6-2023"/>
      <sheetName val="7-2023"/>
      <sheetName val="8-2023"/>
      <sheetName val="9-2023"/>
      <sheetName val="10-2023"/>
      <sheetName val="11-2023"/>
      <sheetName val="12-2023"/>
    </sheetNames>
    <sheetDataSet>
      <sheetData sheetId="0"/>
      <sheetData sheetId="1">
        <row r="25">
          <cell r="C25">
            <v>7178255806.0900002</v>
          </cell>
        </row>
        <row r="26">
          <cell r="C26">
            <v>-1142571.8400000001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9"/>
  <sheetViews>
    <sheetView showGridLines="0" tabSelected="1" workbookViewId="0">
      <selection activeCell="B15" sqref="B15"/>
    </sheetView>
  </sheetViews>
  <sheetFormatPr baseColWidth="10" defaultColWidth="9.140625" defaultRowHeight="15" x14ac:dyDescent="0.3"/>
  <cols>
    <col min="1" max="1" width="4.85546875" style="1" customWidth="1"/>
    <col min="2" max="2" width="50.42578125" style="1" bestFit="1" customWidth="1"/>
    <col min="3" max="3" width="16.5703125" style="11" bestFit="1" customWidth="1"/>
    <col min="4" max="4" width="9.140625" style="1"/>
    <col min="5" max="5" width="16.28515625" style="1" bestFit="1" customWidth="1"/>
    <col min="6" max="6" width="14.7109375" style="1" bestFit="1" customWidth="1"/>
    <col min="7" max="16384" width="9.140625" style="1"/>
  </cols>
  <sheetData>
    <row r="2" spans="2:6" x14ac:dyDescent="0.3">
      <c r="B2" s="19" t="s">
        <v>0</v>
      </c>
      <c r="C2" s="20"/>
    </row>
    <row r="3" spans="2:6" x14ac:dyDescent="0.3">
      <c r="B3" s="21" t="s">
        <v>1</v>
      </c>
      <c r="C3" s="22"/>
    </row>
    <row r="4" spans="2:6" x14ac:dyDescent="0.3">
      <c r="B4" s="21" t="s">
        <v>2</v>
      </c>
      <c r="C4" s="22"/>
    </row>
    <row r="5" spans="2:6" x14ac:dyDescent="0.3">
      <c r="B5" s="23" t="s">
        <v>3</v>
      </c>
      <c r="C5" s="24"/>
    </row>
    <row r="6" spans="2:6" x14ac:dyDescent="0.3">
      <c r="B6" s="25" t="s">
        <v>4</v>
      </c>
      <c r="C6" s="26"/>
    </row>
    <row r="7" spans="2:6" x14ac:dyDescent="0.3">
      <c r="B7" s="17" t="s">
        <v>5</v>
      </c>
      <c r="C7" s="18"/>
    </row>
    <row r="8" spans="2:6" x14ac:dyDescent="0.3">
      <c r="B8" s="2" t="s">
        <v>6</v>
      </c>
      <c r="C8" s="3">
        <v>3195281421.1500006</v>
      </c>
    </row>
    <row r="9" spans="2:6" x14ac:dyDescent="0.3">
      <c r="B9" s="2" t="s">
        <v>7</v>
      </c>
      <c r="C9" s="3">
        <v>4880726.0299999993</v>
      </c>
    </row>
    <row r="10" spans="2:6" x14ac:dyDescent="0.3">
      <c r="B10" s="2" t="s">
        <v>8</v>
      </c>
      <c r="C10" s="4">
        <v>7185117.6799999997</v>
      </c>
    </row>
    <row r="11" spans="2:6" x14ac:dyDescent="0.3">
      <c r="B11" s="5" t="s">
        <v>9</v>
      </c>
      <c r="C11" s="6">
        <f>SUM(C8:C10)</f>
        <v>3207347264.8600006</v>
      </c>
    </row>
    <row r="12" spans="2:6" x14ac:dyDescent="0.3">
      <c r="B12" s="5" t="s">
        <v>10</v>
      </c>
      <c r="C12" s="3"/>
    </row>
    <row r="13" spans="2:6" x14ac:dyDescent="0.3">
      <c r="B13" s="2" t="s">
        <v>11</v>
      </c>
      <c r="C13" s="3">
        <v>5529407826.8800001</v>
      </c>
    </row>
    <row r="14" spans="2:6" x14ac:dyDescent="0.3">
      <c r="B14" s="2" t="s">
        <v>12</v>
      </c>
      <c r="C14" s="4">
        <v>111116500</v>
      </c>
    </row>
    <row r="15" spans="2:6" x14ac:dyDescent="0.3">
      <c r="B15" s="5" t="s">
        <v>13</v>
      </c>
      <c r="C15" s="6">
        <f>SUM(C13:C14)</f>
        <v>5640524326.8800001</v>
      </c>
    </row>
    <row r="16" spans="2:6" ht="15.75" thickBot="1" x14ac:dyDescent="0.35">
      <c r="B16" s="5" t="s">
        <v>14</v>
      </c>
      <c r="C16" s="7">
        <f>+C11+C15</f>
        <v>8847871591.7400017</v>
      </c>
      <c r="E16" s="8"/>
      <c r="F16" s="9"/>
    </row>
    <row r="17" spans="2:3" ht="15.75" thickTop="1" x14ac:dyDescent="0.3">
      <c r="B17" s="15" t="s">
        <v>15</v>
      </c>
      <c r="C17" s="16"/>
    </row>
    <row r="18" spans="2:3" x14ac:dyDescent="0.3">
      <c r="B18" s="17" t="s">
        <v>16</v>
      </c>
      <c r="C18" s="18"/>
    </row>
    <row r="19" spans="2:3" x14ac:dyDescent="0.3">
      <c r="B19" s="2" t="s">
        <v>17</v>
      </c>
      <c r="C19" s="3">
        <v>-3115485.13</v>
      </c>
    </row>
    <row r="20" spans="2:3" x14ac:dyDescent="0.3">
      <c r="B20" s="2" t="s">
        <v>18</v>
      </c>
      <c r="C20" s="4">
        <v>-44833031.990000002</v>
      </c>
    </row>
    <row r="21" spans="2:3" x14ac:dyDescent="0.3">
      <c r="B21" s="5" t="s">
        <v>19</v>
      </c>
      <c r="C21" s="6">
        <f>SUM(C19:C20)</f>
        <v>-47948517.120000005</v>
      </c>
    </row>
    <row r="22" spans="2:3" x14ac:dyDescent="0.3">
      <c r="B22" s="5" t="s">
        <v>20</v>
      </c>
      <c r="C22" s="4"/>
    </row>
    <row r="23" spans="2:3" x14ac:dyDescent="0.3">
      <c r="B23" s="5" t="s">
        <v>21</v>
      </c>
      <c r="C23" s="6">
        <f>+C21</f>
        <v>-47948517.120000005</v>
      </c>
    </row>
    <row r="24" spans="2:3" x14ac:dyDescent="0.3">
      <c r="B24" s="15" t="s">
        <v>22</v>
      </c>
      <c r="C24" s="16"/>
    </row>
    <row r="25" spans="2:3" x14ac:dyDescent="0.3">
      <c r="B25" s="2" t="s">
        <v>23</v>
      </c>
      <c r="C25" s="3">
        <f>+'[1]2-2023'!C25</f>
        <v>7178255806.0900002</v>
      </c>
    </row>
    <row r="26" spans="2:3" x14ac:dyDescent="0.3">
      <c r="B26" s="2" t="s">
        <v>24</v>
      </c>
      <c r="C26" s="3">
        <f>+'[1]2-2023'!C26</f>
        <v>-1142571.8400000001</v>
      </c>
    </row>
    <row r="27" spans="2:3" x14ac:dyDescent="0.3">
      <c r="B27" s="2" t="s">
        <v>25</v>
      </c>
      <c r="C27" s="4">
        <v>1718706874.6100004</v>
      </c>
    </row>
    <row r="28" spans="2:3" x14ac:dyDescent="0.3">
      <c r="B28" s="5" t="s">
        <v>26</v>
      </c>
      <c r="C28" s="6">
        <f>SUM(C25:C27)</f>
        <v>8895820108.8600006</v>
      </c>
    </row>
    <row r="29" spans="2:3" ht="15.75" thickBot="1" x14ac:dyDescent="0.35">
      <c r="B29" s="5" t="s">
        <v>27</v>
      </c>
      <c r="C29" s="7">
        <f>+C23+C28</f>
        <v>8847871591.7399998</v>
      </c>
    </row>
    <row r="30" spans="2:3" ht="15.75" thickTop="1" x14ac:dyDescent="0.3">
      <c r="B30" s="10"/>
      <c r="C30" s="4"/>
    </row>
    <row r="31" spans="2:3" x14ac:dyDescent="0.3">
      <c r="C31" s="11">
        <f>+C16-C29</f>
        <v>0</v>
      </c>
    </row>
    <row r="32" spans="2:3" ht="15.75" x14ac:dyDescent="0.3">
      <c r="B32" s="13" t="s">
        <v>28</v>
      </c>
      <c r="C32" s="13"/>
    </row>
    <row r="33" spans="2:3" ht="15.75" x14ac:dyDescent="0.3">
      <c r="B33" s="14" t="s">
        <v>29</v>
      </c>
      <c r="C33" s="14"/>
    </row>
    <row r="34" spans="2:3" ht="15.75" x14ac:dyDescent="0.3">
      <c r="B34" s="13" t="s">
        <v>30</v>
      </c>
      <c r="C34" s="13"/>
    </row>
    <row r="35" spans="2:3" ht="15.75" x14ac:dyDescent="0.3">
      <c r="B35" s="12"/>
      <c r="C35" s="12"/>
    </row>
    <row r="37" spans="2:3" ht="15.75" x14ac:dyDescent="0.3">
      <c r="B37" s="13" t="s">
        <v>31</v>
      </c>
      <c r="C37" s="13"/>
    </row>
    <row r="38" spans="2:3" ht="15.75" x14ac:dyDescent="0.3">
      <c r="B38" s="14" t="s">
        <v>32</v>
      </c>
      <c r="C38" s="14"/>
    </row>
    <row r="39" spans="2:3" ht="15.75" x14ac:dyDescent="0.3">
      <c r="B39" s="13" t="s">
        <v>33</v>
      </c>
      <c r="C39" s="13"/>
    </row>
  </sheetData>
  <mergeCells count="15">
    <mergeCell ref="B7:C7"/>
    <mergeCell ref="B2:C2"/>
    <mergeCell ref="B3:C3"/>
    <mergeCell ref="B4:C4"/>
    <mergeCell ref="B5:C5"/>
    <mergeCell ref="B6:C6"/>
    <mergeCell ref="B37:C37"/>
    <mergeCell ref="B38:C38"/>
    <mergeCell ref="B39:C39"/>
    <mergeCell ref="B17:C17"/>
    <mergeCell ref="B18:C18"/>
    <mergeCell ref="B24:C24"/>
    <mergeCell ref="B32:C32"/>
    <mergeCell ref="B33:C33"/>
    <mergeCell ref="B34:C34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8" ma:contentTypeDescription="Crear nuevo documento." ma:contentTypeScope="" ma:versionID="90698beef82e3fce4d96fe36480e5208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5d1b8edfaf72ef6542ecf87aa05e61ec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A831F3-F890-451F-A765-453AA0124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641AEF-6B44-4FD4-BB6E-AA9729CC45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cp:lastPrinted>2025-01-22T15:59:02Z</cp:lastPrinted>
  <dcterms:created xsi:type="dcterms:W3CDTF">2015-06-05T18:19:34Z</dcterms:created>
  <dcterms:modified xsi:type="dcterms:W3CDTF">2025-01-22T16:00:36Z</dcterms:modified>
</cp:coreProperties>
</file>