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FAE5BD7DA5DD8E13AB3FE0CE6E94D31523649F4F" xr6:coauthVersionLast="47" xr6:coauthVersionMax="47" xr10:uidLastSave="{2199C9D1-B9EC-4D0D-9813-C4B07C26CF9F}"/>
  <bookViews>
    <workbookView xWindow="390" yWindow="390" windowWidth="14385" windowHeight="15225" xr2:uid="{00000000-000D-0000-FFFF-FFFF00000000}"/>
  </bookViews>
  <sheets>
    <sheet name="octubre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15" i="1"/>
  <c r="C11" i="1"/>
  <c r="C16" i="1" s="1"/>
  <c r="C29" i="1" l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<sst xmlns="http://schemas.openxmlformats.org/spreadsheetml/2006/main" count="34" uniqueCount="34">
  <si>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</si>
  <si>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</si>
  <si>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Octubre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</si>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</sst>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B15" sqref="B1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4078739817.0300012</v>
      </c>
    </row>
    <row r="9" spans="2:6" x14ac:dyDescent="0.3">
      <c r="B9" s="2" t="s">
        <v>7</v>
      </c>
      <c r="C9" s="3">
        <v>14041168.719999999</v>
      </c>
    </row>
    <row r="10" spans="2:6" x14ac:dyDescent="0.3">
      <c r="B10" s="2" t="s">
        <v>8</v>
      </c>
      <c r="C10" s="4">
        <v>28377007.469999999</v>
      </c>
    </row>
    <row r="11" spans="2:6" x14ac:dyDescent="0.3">
      <c r="B11" s="5" t="s">
        <v>9</v>
      </c>
      <c r="C11" s="6">
        <f>SUM(C8:C10)</f>
        <v>4121157993.2200007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6401753398.3900003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6512869898.3900003</v>
      </c>
    </row>
    <row r="16" spans="2:6" ht="15.75" thickBot="1" x14ac:dyDescent="0.35">
      <c r="B16" s="5" t="s">
        <v>14</v>
      </c>
      <c r="C16" s="7">
        <f>+C11+C15</f>
        <v>10634027891.610001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-5358467.629999999</v>
      </c>
    </row>
    <row r="20" spans="2:3" x14ac:dyDescent="0.3">
      <c r="B20" s="2" t="s">
        <v>18</v>
      </c>
      <c r="C20" s="4">
        <v>-208664891.55000001</v>
      </c>
    </row>
    <row r="21" spans="2:3" x14ac:dyDescent="0.3">
      <c r="B21" s="5" t="s">
        <v>19</v>
      </c>
      <c r="C21" s="6">
        <f>SUM(C19:C20)</f>
        <v>-214023359.18000001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-214023359.18000001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+'[1]9-2023'!C25</f>
        <v>7178255806.0900002</v>
      </c>
    </row>
    <row r="26" spans="2:3" x14ac:dyDescent="0.3">
      <c r="B26" s="2" t="s">
        <v>24</v>
      </c>
      <c r="C26" s="3">
        <f>+'[1]9-2023'!C26</f>
        <v>-1142571.8400000001</v>
      </c>
    </row>
    <row r="27" spans="2:3" x14ac:dyDescent="0.3">
      <c r="B27" s="2" t="s">
        <v>25</v>
      </c>
      <c r="C27" s="4">
        <v>3670938016.2900004</v>
      </c>
    </row>
    <row r="28" spans="2:3" x14ac:dyDescent="0.3">
      <c r="B28" s="5" t="s">
        <v>26</v>
      </c>
      <c r="C28" s="6">
        <f>SUM(C25:C27)</f>
        <v>10848051250.540001</v>
      </c>
    </row>
    <row r="29" spans="2:3" ht="15.75" thickBot="1" x14ac:dyDescent="0.35">
      <c r="B29" s="5" t="s">
        <v>27</v>
      </c>
      <c r="C29" s="7">
        <f>+C23+C28</f>
        <v>10634027891.360001</v>
      </c>
    </row>
    <row r="30" spans="2:3" ht="15.75" thickTop="1" x14ac:dyDescent="0.3">
      <c r="B30" s="10"/>
      <c r="C30" s="4"/>
    </row>
    <row r="31" spans="2:3" x14ac:dyDescent="0.3">
      <c r="C31" s="11">
        <f>+C16-C29</f>
        <v>0.25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4DF15-A536-4EC4-A578-ADC015BBA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80ED6-48CD-4BD1-93B2-6FBD82347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2025-01-22T16:04:06Z</dcterms:modified>
</cp:coreProperties>
</file>