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1E79\EXCELCNV\3bb92f11-a2de-468c-9f41-227447dff36f\"/>
    </mc:Choice>
  </mc:AlternateContent>
  <xr:revisionPtr revIDLastSave="0" documentId="8_{62DF0618-E1E0-4561-BAD9-247AB9495FFF}" xr6:coauthVersionLast="47" xr6:coauthVersionMax="47" xr10:uidLastSave="{00000000-0000-0000-0000-000000000000}"/>
  <bookViews>
    <workbookView xWindow="-60" yWindow="-60" windowWidth="15480" windowHeight="11640" xr2:uid="{78831100-AC96-4C01-AE1C-264147260AD7}"/>
  </bookViews>
  <sheets>
    <sheet name="CXP 01-2024" sheetId="1" r:id="rId1"/>
  </sheets>
  <definedNames>
    <definedName name="_xlnm.Print_Titles" localSheetId="0">'CXP 01-2024'!$1:$7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<sst xmlns="http://schemas.openxmlformats.org/spreadsheetml/2006/main" count="194" uniqueCount="104">
  <si>
    <t>COMITE EJECUTOR DE INFRAESTRUCTURAS DE ZONAS TURISTICAS CEIZTUR</t>
  </si>
  <si>
    <t>ESTADO DE CUENTAS DE SUPLIDORES</t>
  </si>
  <si>
    <t>AL 31-01-2024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</si>
  <si>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</si>
  <si>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</si>
  <si>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</si>
  <si>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</si>
  <si>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</si>
  <si>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</si>
  <si>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</si>
  <si>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</si>
  <si>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</si>
  <si>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</si>
  <si>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B1500000165</t>
  </si>
  <si>
    <t>Mytraktecnology SRL</t>
  </si>
  <si>
    <t>Pago factura No. 0165, pago mensualidad del mantenimiento del sistema de posicionamiento blobal para la flotilla vehicular del CEIZTUR.</t>
  </si>
  <si>
    <t>SIGEF</t>
  </si>
  <si>
    <t>Pendiente</t>
  </si>
  <si>
    <t>B1500003885</t>
  </si>
  <si>
    <t xml:space="preserve">GTG Industrial, SRL </t>
  </si>
  <si>
    <t>Pago factcura No. 3885, Adquisicion materiales de cocina y de limpieza para uso de la institucion.</t>
  </si>
  <si>
    <t>B1500000801</t>
  </si>
  <si>
    <t>Instituto de Formacion Turistica del Caribe</t>
  </si>
  <si>
    <t>Pago factura No. 0801, servicio de almuerzo empresarial para los colaboradores del CEIZTUR.</t>
  </si>
  <si>
    <t>B1500000803</t>
  </si>
  <si>
    <t>Pago factura No. 0803, servicio de almuerzo empresarial para los colaboradores del CEIZTUR.</t>
  </si>
  <si>
    <t>B1500000804</t>
  </si>
  <si>
    <t>Pago factura No. 0804, servicio de almuerzo empresarial para los colaboradores del CEIZTUR.</t>
  </si>
  <si>
    <t>B1500000802</t>
  </si>
  <si>
    <t>Pago factura No. 0802, servicio de almuerzo empresarial para los colaboradores del CEIZTUR.</t>
  </si>
  <si>
    <t>B1500001021</t>
  </si>
  <si>
    <t xml:space="preserve">Inversiones Yang, SRL </t>
  </si>
  <si>
    <t xml:space="preserve">Pago factura No. 1021 Adquisicion de herramientas para el programa nacional de limpieza de playas y balnereos. </t>
  </si>
  <si>
    <t>B1500000295</t>
  </si>
  <si>
    <t>Galen Office Supply SRL</t>
  </si>
  <si>
    <t>Pago factura No. 0295, Adquisicion  de toner y cartuchos para las impresoras de la institucion.</t>
  </si>
  <si>
    <t>B1500014134</t>
  </si>
  <si>
    <t>Viamar S.A.</t>
  </si>
  <si>
    <t>Pago factura No. 4134, servicios de manteniminto a la flotilla vehicular de POLITUR.</t>
  </si>
  <si>
    <t>B1500014126</t>
  </si>
  <si>
    <t>Pago factura No. 4126, servicios de manteniminto a la flotilla vehicular de POLITUR.</t>
  </si>
  <si>
    <t>B1500014122</t>
  </si>
  <si>
    <t>Pago factura No. 4122, servicios de manteniminto a la flotilla vehicular de CEIZTUR.</t>
  </si>
  <si>
    <t>B1500014151</t>
  </si>
  <si>
    <t xml:space="preserve">Pago factura No. 4151, servicios de mantenimiento a la flotilla vehicular de Politur. </t>
  </si>
  <si>
    <t>B150000077</t>
  </si>
  <si>
    <t>HLB Auditores y Consultores, SRL</t>
  </si>
  <si>
    <t>Pago factura No. 0077, 40% honorarios profesionales acordados por los servicios de auditoria de los estados financieros de CEIZTUR  al 31 de diciembre 2022 y 2021.</t>
  </si>
  <si>
    <t>B1500014169</t>
  </si>
  <si>
    <t>Pago factura No. 4169, servicios de manteniminto a la flotilla vehicular de POLITUR.</t>
  </si>
  <si>
    <t>B1500014168</t>
  </si>
  <si>
    <t>Pago factura No. 4168, servicios de manteniminto a la flotilla vehicular de POLITUR.</t>
  </si>
  <si>
    <t>B1500000807</t>
  </si>
  <si>
    <t>Pago factura No. 0807, servicio de almuerzo empresarial para los colaboradores del CEIZTUR.</t>
  </si>
  <si>
    <t>B1500014195</t>
  </si>
  <si>
    <t xml:space="preserve">Pago factura No. 4195, servicios de mantenimiento a la flotilla vehicular de Politur. </t>
  </si>
  <si>
    <t>B1500014196</t>
  </si>
  <si>
    <t>Pago factura No. 4196, servicios de manteniminto a la flotilla vehicular de POLITUR.</t>
  </si>
  <si>
    <t>B1500014201</t>
  </si>
  <si>
    <t>Pago factura No. 4201, servicios de manteniminto a la flotilla vehicular de POLITUR.</t>
  </si>
  <si>
    <t>B1500014219</t>
  </si>
  <si>
    <t>Pago factura No. 4219, servicios de manteniminto a la flotilla vehicular de POLITUR.</t>
  </si>
  <si>
    <t>B1500014243</t>
  </si>
  <si>
    <t>Pago factura No. 4243, servicios de manteniminto a la flotilla vehicular de POLITUR.</t>
  </si>
  <si>
    <t>B1500014245</t>
  </si>
  <si>
    <t>Pago factura No. 4245, servicios de manteniminto a la flotilla vehicular de POLITUR.</t>
  </si>
  <si>
    <t>B1500014236</t>
  </si>
  <si>
    <t>Pago factura No. 4236, servicios de manteniminto a la flotilla vehicular de POLITUR.</t>
  </si>
  <si>
    <t>B1500000809</t>
  </si>
  <si>
    <t>Pago factura No. 0809, servicio de almuerzo empresarial para los colaboradores del CEIZTUR.</t>
  </si>
  <si>
    <t>B1500014262</t>
  </si>
  <si>
    <t>Pago factura No. 4262, servicios de manteniminto a la flotilla vehicular de POLITUR.</t>
  </si>
  <si>
    <t>B1500014256</t>
  </si>
  <si>
    <t>Pago factura No. 4256, servicios de manteniminto a la flotilla vehicular de POLITUR.</t>
  </si>
  <si>
    <t>B1500014298</t>
  </si>
  <si>
    <t>Pago factura No. 4298, servicios de manteniminto a la flotilla vehicular de POLITUR.</t>
  </si>
  <si>
    <t>B1500014293</t>
  </si>
  <si>
    <t>Pago factura No. 4293, servicios de manteniminto a la flotilla vehicular de POLITUR.</t>
  </si>
  <si>
    <t>B1500000132</t>
  </si>
  <si>
    <t>Consultoria y Servicios Salper, SRL</t>
  </si>
  <si>
    <t>Pago factura No. 0132, Servicion de fumigacion y desinfeccion en la institucion correspondiente al mes de enero.</t>
  </si>
  <si>
    <t>B1500000675</t>
  </si>
  <si>
    <t>ADVANCED AUTO TECHNOLOGY SAS</t>
  </si>
  <si>
    <t>Pago factura No. 0675, deducible.</t>
  </si>
  <si>
    <t>B1500014318</t>
  </si>
  <si>
    <t>Pago factura No. 4318, servicios de manteniminto a la flotilla vehicular de POLITUR.</t>
  </si>
  <si>
    <t>B1500000683</t>
  </si>
  <si>
    <t xml:space="preserve">Suplidra Reys A EIRL </t>
  </si>
  <si>
    <t>Pago factura No. 0683, Adquisicion  fardos de agua de 16 onzas para operativos de limpiezas realizados por el PNLPB.</t>
  </si>
  <si>
    <t>B1500000011</t>
  </si>
  <si>
    <t>Jaruselsky Perez Cuevas</t>
  </si>
  <si>
    <t>Pago factura No. 0011, Contratacion de servicio de estudio de suelos de contruccion museo musica tipica de Nagua, provincia Manria Trinidad Sanchez.</t>
  </si>
  <si>
    <t>B1500000167</t>
  </si>
  <si>
    <t>Pago factura No. 0167, pago mensualidad del mantenimiento del sistema de posicionamiento blobal para la flotilla vehicular del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</si>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</sst>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43" fontId="4" fillId="2" borderId="1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1" applyFont="1" applyAlignment="1"/>
    <xf numFmtId="0" fontId="6" fillId="0" borderId="0" xfId="0" applyFont="1" applyAlignment="1">
      <alignment horizontal="center"/>
    </xf>
    <xf numFmtId="165" fontId="6" fillId="0" borderId="2" xfId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3" fillId="0" borderId="0" xfId="0" applyFont="1"/>
    <xf numFmtId="0" fontId="11" fillId="0" borderId="0" xfId="0" applyFont="1"/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165" fontId="4" fillId="0" borderId="1" xfId="1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left" vertical="center"/>
    </xf>
    <xf numFmtId="43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66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298449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96F57-741E-47E7-AF17-BB3D07AE0E9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90799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3866-EB66-422E-B6FF-D79F713BC8B3}">
  <dimension ref="B2:L51"/>
  <sheetViews>
    <sheetView showGridLines="0" tabSelected="1" view="pageBreakPreview" topLeftCell="A32" zoomScale="80" zoomScaleNormal="100" zoomScaleSheetLayoutView="80" workbookViewId="0">
      <selection activeCell="H46" sqref="H46"/>
    </sheetView>
  </sheetViews>
  <sheetFormatPr defaultColWidth="11.42578125" defaultRowHeight="15"/>
  <cols>
    <col min="1" max="1" width="1.140625" customWidth="1"/>
    <col min="2" max="2" width="9.28515625" customWidth="1"/>
    <col min="3" max="3" width="25" customWidth="1"/>
    <col min="4" max="4" width="22.7109375" customWidth="1"/>
    <col min="5" max="5" width="15.28515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2:12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1"/>
    </row>
    <row r="4" spans="2:12">
      <c r="B4" s="31" t="s">
        <v>2</v>
      </c>
      <c r="C4" s="31"/>
      <c r="D4" s="31"/>
      <c r="E4" s="31"/>
      <c r="F4" s="31"/>
      <c r="G4" s="31"/>
      <c r="H4" s="31"/>
      <c r="I4" s="31"/>
      <c r="J4" s="31"/>
      <c r="K4" s="31"/>
      <c r="L4" s="1"/>
    </row>
    <row r="7" spans="2:12" ht="30" customHeight="1">
      <c r="B7" s="2" t="s">
        <v>3</v>
      </c>
      <c r="C7" s="3" t="s">
        <v>4</v>
      </c>
      <c r="D7" s="4" t="s">
        <v>5</v>
      </c>
      <c r="E7" s="5" t="s">
        <v>6</v>
      </c>
      <c r="F7" s="4" t="s">
        <v>7</v>
      </c>
      <c r="G7" s="4" t="s">
        <v>8</v>
      </c>
      <c r="H7" s="6" t="s">
        <v>9</v>
      </c>
      <c r="I7" s="5" t="s">
        <v>10</v>
      </c>
      <c r="J7" s="5" t="s">
        <v>11</v>
      </c>
      <c r="K7" s="5" t="s">
        <v>12</v>
      </c>
    </row>
    <row r="8" spans="2:12" ht="43.5" customHeight="1">
      <c r="B8" s="2">
        <v>1</v>
      </c>
      <c r="C8" s="11">
        <v>45293</v>
      </c>
      <c r="D8" s="25" t="s">
        <v>13</v>
      </c>
      <c r="E8" s="11">
        <v>45657</v>
      </c>
      <c r="F8" s="29" t="s">
        <v>14</v>
      </c>
      <c r="G8" s="28" t="s">
        <v>15</v>
      </c>
      <c r="H8" s="27">
        <v>16666.32</v>
      </c>
      <c r="I8" s="26" t="s">
        <v>16</v>
      </c>
      <c r="J8" s="5"/>
      <c r="K8" s="26" t="s">
        <v>17</v>
      </c>
    </row>
    <row r="9" spans="2:12" ht="43.5" customHeight="1">
      <c r="B9" s="2">
        <f>+B8+1</f>
        <v>2</v>
      </c>
      <c r="C9" s="11">
        <v>45294</v>
      </c>
      <c r="D9" s="25" t="s">
        <v>18</v>
      </c>
      <c r="E9" s="11">
        <v>45657</v>
      </c>
      <c r="F9" s="29" t="s">
        <v>19</v>
      </c>
      <c r="G9" s="28" t="s">
        <v>20</v>
      </c>
      <c r="H9" s="27">
        <v>49454.38</v>
      </c>
      <c r="I9" s="26" t="s">
        <v>16</v>
      </c>
      <c r="J9" s="5"/>
      <c r="K9" s="26" t="s">
        <v>17</v>
      </c>
    </row>
    <row r="10" spans="2:12" ht="43.5" customHeight="1">
      <c r="B10" s="2">
        <f t="shared" ref="B10:B41" si="0">+B9+1</f>
        <v>3</v>
      </c>
      <c r="C10" s="11">
        <v>45294</v>
      </c>
      <c r="D10" s="25" t="s">
        <v>21</v>
      </c>
      <c r="E10" s="11">
        <v>45657</v>
      </c>
      <c r="F10" s="28" t="s">
        <v>22</v>
      </c>
      <c r="G10" s="28" t="s">
        <v>23</v>
      </c>
      <c r="H10" s="27">
        <v>21240</v>
      </c>
      <c r="I10" s="26" t="s">
        <v>16</v>
      </c>
      <c r="J10" s="5"/>
      <c r="K10" s="26" t="s">
        <v>17</v>
      </c>
    </row>
    <row r="11" spans="2:12" ht="43.5" customHeight="1">
      <c r="B11" s="2">
        <f t="shared" si="0"/>
        <v>4</v>
      </c>
      <c r="C11" s="11">
        <v>45294</v>
      </c>
      <c r="D11" s="25" t="s">
        <v>24</v>
      </c>
      <c r="E11" s="11">
        <v>45657</v>
      </c>
      <c r="F11" s="28" t="s">
        <v>22</v>
      </c>
      <c r="G11" s="28" t="s">
        <v>25</v>
      </c>
      <c r="H11" s="27">
        <v>83721</v>
      </c>
      <c r="I11" s="26" t="s">
        <v>16</v>
      </c>
      <c r="J11" s="5"/>
      <c r="K11" s="26" t="s">
        <v>17</v>
      </c>
    </row>
    <row r="12" spans="2:12" ht="43.5" customHeight="1">
      <c r="B12" s="2">
        <f t="shared" si="0"/>
        <v>5</v>
      </c>
      <c r="C12" s="11">
        <v>45294</v>
      </c>
      <c r="D12" s="25" t="s">
        <v>26</v>
      </c>
      <c r="E12" s="11">
        <v>45657</v>
      </c>
      <c r="F12" s="28" t="s">
        <v>22</v>
      </c>
      <c r="G12" s="28" t="s">
        <v>27</v>
      </c>
      <c r="H12" s="27">
        <v>64959</v>
      </c>
      <c r="I12" s="26" t="s">
        <v>16</v>
      </c>
      <c r="J12" s="5"/>
      <c r="K12" s="26" t="s">
        <v>17</v>
      </c>
    </row>
    <row r="13" spans="2:12" ht="43.5" customHeight="1">
      <c r="B13" s="2">
        <f t="shared" si="0"/>
        <v>6</v>
      </c>
      <c r="C13" s="11">
        <v>45294</v>
      </c>
      <c r="D13" s="25" t="s">
        <v>28</v>
      </c>
      <c r="E13" s="11">
        <v>45657</v>
      </c>
      <c r="F13" s="28" t="s">
        <v>22</v>
      </c>
      <c r="G13" s="28" t="s">
        <v>29</v>
      </c>
      <c r="H13" s="27">
        <v>88323</v>
      </c>
      <c r="I13" s="26" t="s">
        <v>16</v>
      </c>
      <c r="J13" s="5"/>
      <c r="K13" s="26" t="s">
        <v>17</v>
      </c>
    </row>
    <row r="14" spans="2:12" ht="43.5" customHeight="1">
      <c r="B14" s="2">
        <f t="shared" si="0"/>
        <v>7</v>
      </c>
      <c r="C14" s="11">
        <v>45295</v>
      </c>
      <c r="D14" s="25" t="s">
        <v>30</v>
      </c>
      <c r="E14" s="11">
        <v>45657</v>
      </c>
      <c r="F14" s="28" t="s">
        <v>31</v>
      </c>
      <c r="G14" s="28" t="s">
        <v>32</v>
      </c>
      <c r="H14" s="27">
        <v>600841.13</v>
      </c>
      <c r="I14" s="26" t="s">
        <v>16</v>
      </c>
      <c r="J14" s="5"/>
      <c r="K14" s="26" t="s">
        <v>17</v>
      </c>
    </row>
    <row r="15" spans="2:12" ht="43.5" customHeight="1">
      <c r="B15" s="2">
        <f t="shared" si="0"/>
        <v>8</v>
      </c>
      <c r="C15" s="11">
        <v>45296</v>
      </c>
      <c r="D15" s="25" t="s">
        <v>33</v>
      </c>
      <c r="E15" s="11">
        <v>45657</v>
      </c>
      <c r="F15" s="28" t="s">
        <v>34</v>
      </c>
      <c r="G15" s="28" t="s">
        <v>35</v>
      </c>
      <c r="H15" s="27">
        <v>631172.56000000006</v>
      </c>
      <c r="I15" s="26" t="s">
        <v>16</v>
      </c>
      <c r="J15" s="5"/>
      <c r="K15" s="26" t="s">
        <v>17</v>
      </c>
    </row>
    <row r="16" spans="2:12" ht="43.5" customHeight="1">
      <c r="B16" s="2">
        <f t="shared" si="0"/>
        <v>9</v>
      </c>
      <c r="C16" s="11">
        <v>45296</v>
      </c>
      <c r="D16" s="25" t="s">
        <v>36</v>
      </c>
      <c r="E16" s="11">
        <v>45657</v>
      </c>
      <c r="F16" s="28" t="s">
        <v>37</v>
      </c>
      <c r="G16" s="28" t="s">
        <v>38</v>
      </c>
      <c r="H16" s="27">
        <v>60737.84</v>
      </c>
      <c r="I16" s="26" t="s">
        <v>16</v>
      </c>
      <c r="J16" s="5"/>
      <c r="K16" s="26" t="s">
        <v>17</v>
      </c>
    </row>
    <row r="17" spans="2:11" ht="43.5" customHeight="1">
      <c r="B17" s="2">
        <f t="shared" si="0"/>
        <v>10</v>
      </c>
      <c r="C17" s="11">
        <v>45296</v>
      </c>
      <c r="D17" s="25" t="s">
        <v>39</v>
      </c>
      <c r="E17" s="11">
        <v>45657</v>
      </c>
      <c r="F17" s="28" t="s">
        <v>37</v>
      </c>
      <c r="G17" s="28" t="s">
        <v>40</v>
      </c>
      <c r="H17" s="27">
        <v>14512.11</v>
      </c>
      <c r="I17" s="26" t="s">
        <v>16</v>
      </c>
      <c r="J17" s="5"/>
      <c r="K17" s="26" t="s">
        <v>17</v>
      </c>
    </row>
    <row r="18" spans="2:11" ht="43.5" customHeight="1">
      <c r="B18" s="2">
        <f t="shared" si="0"/>
        <v>11</v>
      </c>
      <c r="C18" s="11">
        <v>45296</v>
      </c>
      <c r="D18" s="25" t="s">
        <v>41</v>
      </c>
      <c r="E18" s="11">
        <v>45657</v>
      </c>
      <c r="F18" s="28" t="s">
        <v>37</v>
      </c>
      <c r="G18" s="28" t="s">
        <v>42</v>
      </c>
      <c r="H18" s="27">
        <v>19591.88</v>
      </c>
      <c r="I18" s="26" t="s">
        <v>16</v>
      </c>
      <c r="J18" s="5"/>
      <c r="K18" s="26" t="s">
        <v>17</v>
      </c>
    </row>
    <row r="19" spans="2:11" ht="43.5" customHeight="1">
      <c r="B19" s="2">
        <f t="shared" si="0"/>
        <v>12</v>
      </c>
      <c r="C19" s="11">
        <v>45300</v>
      </c>
      <c r="D19" s="25" t="s">
        <v>43</v>
      </c>
      <c r="E19" s="11">
        <v>45657</v>
      </c>
      <c r="F19" s="28" t="s">
        <v>37</v>
      </c>
      <c r="G19" s="28" t="s">
        <v>44</v>
      </c>
      <c r="H19" s="27">
        <v>23126.29</v>
      </c>
      <c r="I19" s="26" t="s">
        <v>16</v>
      </c>
      <c r="J19" s="5"/>
      <c r="K19" s="26" t="s">
        <v>17</v>
      </c>
    </row>
    <row r="20" spans="2:11" ht="43.5" customHeight="1">
      <c r="B20" s="2">
        <f t="shared" si="0"/>
        <v>13</v>
      </c>
      <c r="C20" s="11">
        <v>45301</v>
      </c>
      <c r="D20" s="25" t="s">
        <v>45</v>
      </c>
      <c r="E20" s="11">
        <v>45657</v>
      </c>
      <c r="F20" s="28" t="s">
        <v>46</v>
      </c>
      <c r="G20" s="28" t="s">
        <v>47</v>
      </c>
      <c r="H20" s="27">
        <v>1132800</v>
      </c>
      <c r="I20" s="26" t="s">
        <v>16</v>
      </c>
      <c r="J20" s="5"/>
      <c r="K20" s="26" t="s">
        <v>17</v>
      </c>
    </row>
    <row r="21" spans="2:11" ht="43.5" customHeight="1">
      <c r="B21" s="2">
        <f t="shared" si="0"/>
        <v>14</v>
      </c>
      <c r="C21" s="11">
        <v>45301</v>
      </c>
      <c r="D21" s="25" t="s">
        <v>48</v>
      </c>
      <c r="E21" s="11">
        <v>45657</v>
      </c>
      <c r="F21" s="28" t="s">
        <v>37</v>
      </c>
      <c r="G21" s="28" t="s">
        <v>49</v>
      </c>
      <c r="H21" s="27">
        <v>16644.23</v>
      </c>
      <c r="I21" s="26" t="s">
        <v>16</v>
      </c>
      <c r="J21" s="5"/>
      <c r="K21" s="26" t="s">
        <v>17</v>
      </c>
    </row>
    <row r="22" spans="2:11" ht="43.5" customHeight="1">
      <c r="B22" s="2">
        <f t="shared" si="0"/>
        <v>15</v>
      </c>
      <c r="C22" s="11">
        <v>45301</v>
      </c>
      <c r="D22" s="25" t="s">
        <v>50</v>
      </c>
      <c r="E22" s="11">
        <v>45657</v>
      </c>
      <c r="F22" s="28" t="s">
        <v>37</v>
      </c>
      <c r="G22" s="28" t="s">
        <v>51</v>
      </c>
      <c r="H22" s="27">
        <v>28480.46</v>
      </c>
      <c r="I22" s="26" t="s">
        <v>16</v>
      </c>
      <c r="J22" s="5"/>
      <c r="K22" s="26" t="s">
        <v>17</v>
      </c>
    </row>
    <row r="23" spans="2:11" ht="43.5" customHeight="1">
      <c r="B23" s="2">
        <f t="shared" si="0"/>
        <v>16</v>
      </c>
      <c r="C23" s="11">
        <v>45301</v>
      </c>
      <c r="D23" s="25" t="s">
        <v>52</v>
      </c>
      <c r="E23" s="11">
        <v>45657</v>
      </c>
      <c r="F23" s="28" t="s">
        <v>22</v>
      </c>
      <c r="G23" s="28" t="s">
        <v>53</v>
      </c>
      <c r="H23" s="27">
        <v>62835</v>
      </c>
      <c r="I23" s="26" t="s">
        <v>16</v>
      </c>
      <c r="J23" s="5"/>
      <c r="K23" s="26" t="s">
        <v>17</v>
      </c>
    </row>
    <row r="24" spans="2:11" ht="43.5" customHeight="1">
      <c r="B24" s="2">
        <f t="shared" si="0"/>
        <v>17</v>
      </c>
      <c r="C24" s="11">
        <v>45302</v>
      </c>
      <c r="D24" s="25" t="s">
        <v>54</v>
      </c>
      <c r="E24" s="11">
        <v>45657</v>
      </c>
      <c r="F24" s="28" t="s">
        <v>37</v>
      </c>
      <c r="G24" s="28" t="s">
        <v>55</v>
      </c>
      <c r="H24" s="27">
        <v>12050.86</v>
      </c>
      <c r="I24" s="26" t="s">
        <v>16</v>
      </c>
      <c r="J24" s="5"/>
      <c r="K24" s="26" t="s">
        <v>17</v>
      </c>
    </row>
    <row r="25" spans="2:11" ht="43.5" customHeight="1">
      <c r="B25" s="2">
        <f t="shared" si="0"/>
        <v>18</v>
      </c>
      <c r="C25" s="11">
        <v>45302</v>
      </c>
      <c r="D25" s="25" t="s">
        <v>56</v>
      </c>
      <c r="E25" s="11">
        <v>45657</v>
      </c>
      <c r="F25" s="28" t="s">
        <v>37</v>
      </c>
      <c r="G25" s="28" t="s">
        <v>57</v>
      </c>
      <c r="H25" s="27">
        <v>30158.73</v>
      </c>
      <c r="I25" s="26" t="s">
        <v>16</v>
      </c>
      <c r="J25" s="5"/>
      <c r="K25" s="26" t="s">
        <v>17</v>
      </c>
    </row>
    <row r="26" spans="2:11" ht="43.5" customHeight="1">
      <c r="B26" s="2">
        <f t="shared" si="0"/>
        <v>19</v>
      </c>
      <c r="C26" s="11">
        <v>45302</v>
      </c>
      <c r="D26" s="25" t="s">
        <v>58</v>
      </c>
      <c r="E26" s="11">
        <v>45657</v>
      </c>
      <c r="F26" s="28" t="s">
        <v>37</v>
      </c>
      <c r="G26" s="28" t="s">
        <v>59</v>
      </c>
      <c r="H26" s="27">
        <v>21410.93</v>
      </c>
      <c r="I26" s="26" t="s">
        <v>16</v>
      </c>
      <c r="J26" s="5"/>
      <c r="K26" s="26" t="s">
        <v>17</v>
      </c>
    </row>
    <row r="27" spans="2:11" ht="43.5" customHeight="1">
      <c r="B27" s="2">
        <f t="shared" si="0"/>
        <v>20</v>
      </c>
      <c r="C27" s="11">
        <v>45303</v>
      </c>
      <c r="D27" s="25" t="s">
        <v>60</v>
      </c>
      <c r="E27" s="11">
        <v>45657</v>
      </c>
      <c r="F27" s="28" t="s">
        <v>37</v>
      </c>
      <c r="G27" s="28" t="s">
        <v>61</v>
      </c>
      <c r="H27" s="27">
        <v>16644.23</v>
      </c>
      <c r="I27" s="26" t="s">
        <v>16</v>
      </c>
      <c r="J27" s="5"/>
      <c r="K27" s="26" t="s">
        <v>17</v>
      </c>
    </row>
    <row r="28" spans="2:11" ht="43.5" customHeight="1">
      <c r="B28" s="2">
        <f t="shared" si="0"/>
        <v>21</v>
      </c>
      <c r="C28" s="11">
        <v>45306</v>
      </c>
      <c r="D28" s="25" t="s">
        <v>62</v>
      </c>
      <c r="E28" s="11">
        <v>45657</v>
      </c>
      <c r="F28" s="28" t="s">
        <v>37</v>
      </c>
      <c r="G28" s="28" t="s">
        <v>63</v>
      </c>
      <c r="H28" s="27">
        <v>31859.49</v>
      </c>
      <c r="I28" s="26" t="s">
        <v>16</v>
      </c>
      <c r="J28" s="5"/>
      <c r="K28" s="26" t="s">
        <v>17</v>
      </c>
    </row>
    <row r="29" spans="2:11" ht="43.5" customHeight="1">
      <c r="B29" s="2">
        <f t="shared" si="0"/>
        <v>22</v>
      </c>
      <c r="C29" s="11">
        <v>45306</v>
      </c>
      <c r="D29" s="25" t="s">
        <v>64</v>
      </c>
      <c r="E29" s="11">
        <v>45657</v>
      </c>
      <c r="F29" s="28" t="s">
        <v>37</v>
      </c>
      <c r="G29" s="28" t="s">
        <v>65</v>
      </c>
      <c r="H29" s="27">
        <v>16644.23</v>
      </c>
      <c r="I29" s="26" t="s">
        <v>16</v>
      </c>
      <c r="J29" s="5"/>
      <c r="K29" s="26" t="s">
        <v>17</v>
      </c>
    </row>
    <row r="30" spans="2:11" ht="43.5" customHeight="1">
      <c r="B30" s="2">
        <f t="shared" si="0"/>
        <v>23</v>
      </c>
      <c r="C30" s="11">
        <v>45306</v>
      </c>
      <c r="D30" s="25" t="s">
        <v>66</v>
      </c>
      <c r="E30" s="11">
        <v>45657</v>
      </c>
      <c r="F30" s="28" t="s">
        <v>37</v>
      </c>
      <c r="G30" s="28" t="s">
        <v>67</v>
      </c>
      <c r="H30" s="27">
        <v>21441.47</v>
      </c>
      <c r="I30" s="26" t="s">
        <v>16</v>
      </c>
      <c r="J30" s="5"/>
      <c r="K30" s="26" t="s">
        <v>17</v>
      </c>
    </row>
    <row r="31" spans="2:11" ht="43.5" customHeight="1">
      <c r="B31" s="2">
        <f t="shared" si="0"/>
        <v>24</v>
      </c>
      <c r="C31" s="11">
        <v>45306</v>
      </c>
      <c r="D31" s="25" t="s">
        <v>68</v>
      </c>
      <c r="E31" s="11">
        <v>45657</v>
      </c>
      <c r="F31" s="28" t="s">
        <v>22</v>
      </c>
      <c r="G31" s="28" t="s">
        <v>69</v>
      </c>
      <c r="H31" s="27">
        <v>79119</v>
      </c>
      <c r="I31" s="26" t="s">
        <v>16</v>
      </c>
      <c r="J31" s="5"/>
      <c r="K31" s="26" t="s">
        <v>17</v>
      </c>
    </row>
    <row r="32" spans="2:11" ht="43.5" customHeight="1">
      <c r="B32" s="2">
        <f t="shared" si="0"/>
        <v>25</v>
      </c>
      <c r="C32" s="11">
        <v>45307</v>
      </c>
      <c r="D32" s="25" t="s">
        <v>70</v>
      </c>
      <c r="E32" s="11">
        <v>45657</v>
      </c>
      <c r="F32" s="28" t="s">
        <v>37</v>
      </c>
      <c r="G32" s="28" t="s">
        <v>71</v>
      </c>
      <c r="H32" s="27">
        <v>20952.41</v>
      </c>
      <c r="I32" s="26" t="s">
        <v>16</v>
      </c>
      <c r="J32" s="5"/>
      <c r="K32" s="26" t="s">
        <v>17</v>
      </c>
    </row>
    <row r="33" spans="2:11" ht="43.5" customHeight="1">
      <c r="B33" s="2">
        <f t="shared" si="0"/>
        <v>26</v>
      </c>
      <c r="C33" s="11">
        <v>45307</v>
      </c>
      <c r="D33" s="25" t="s">
        <v>72</v>
      </c>
      <c r="E33" s="11">
        <v>45657</v>
      </c>
      <c r="F33" s="28" t="s">
        <v>37</v>
      </c>
      <c r="G33" s="28" t="s">
        <v>73</v>
      </c>
      <c r="H33" s="27">
        <v>27719.67</v>
      </c>
      <c r="I33" s="26" t="s">
        <v>16</v>
      </c>
      <c r="J33" s="5"/>
      <c r="K33" s="26" t="s">
        <v>17</v>
      </c>
    </row>
    <row r="34" spans="2:11" ht="43.5" customHeight="1">
      <c r="B34" s="2">
        <f t="shared" si="0"/>
        <v>27</v>
      </c>
      <c r="C34" s="11">
        <v>45309</v>
      </c>
      <c r="D34" s="25" t="s">
        <v>74</v>
      </c>
      <c r="E34" s="11">
        <v>45657</v>
      </c>
      <c r="F34" s="28" t="s">
        <v>37</v>
      </c>
      <c r="G34" s="28" t="s">
        <v>75</v>
      </c>
      <c r="H34" s="27">
        <v>19902.95</v>
      </c>
      <c r="I34" s="26" t="s">
        <v>16</v>
      </c>
      <c r="J34" s="5"/>
      <c r="K34" s="26" t="s">
        <v>17</v>
      </c>
    </row>
    <row r="35" spans="2:11" ht="43.5" customHeight="1">
      <c r="B35" s="2">
        <f t="shared" si="0"/>
        <v>28</v>
      </c>
      <c r="C35" s="11">
        <v>45309</v>
      </c>
      <c r="D35" s="25" t="s">
        <v>76</v>
      </c>
      <c r="E35" s="11">
        <v>45657</v>
      </c>
      <c r="F35" s="28" t="s">
        <v>37</v>
      </c>
      <c r="G35" s="28" t="s">
        <v>77</v>
      </c>
      <c r="H35" s="27">
        <v>41828.17</v>
      </c>
      <c r="I35" s="26" t="s">
        <v>16</v>
      </c>
      <c r="J35" s="5"/>
      <c r="K35" s="26" t="s">
        <v>17</v>
      </c>
    </row>
    <row r="36" spans="2:11" ht="43.5" customHeight="1">
      <c r="B36" s="2">
        <f t="shared" si="0"/>
        <v>29</v>
      </c>
      <c r="C36" s="11">
        <v>45310</v>
      </c>
      <c r="D36" s="25" t="s">
        <v>78</v>
      </c>
      <c r="E36" s="11">
        <v>45657</v>
      </c>
      <c r="F36" s="28" t="s">
        <v>79</v>
      </c>
      <c r="G36" s="28" t="s">
        <v>80</v>
      </c>
      <c r="H36" s="27">
        <v>12120</v>
      </c>
      <c r="I36" s="26" t="s">
        <v>16</v>
      </c>
      <c r="J36" s="5"/>
      <c r="K36" s="26" t="s">
        <v>17</v>
      </c>
    </row>
    <row r="37" spans="2:11" ht="43.5" customHeight="1">
      <c r="B37" s="2">
        <f t="shared" si="0"/>
        <v>30</v>
      </c>
      <c r="C37" s="11">
        <v>45310</v>
      </c>
      <c r="D37" s="25" t="s">
        <v>81</v>
      </c>
      <c r="E37" s="11">
        <v>46022</v>
      </c>
      <c r="F37" s="28" t="s">
        <v>82</v>
      </c>
      <c r="G37" s="28" t="s">
        <v>83</v>
      </c>
      <c r="H37" s="27">
        <v>25740</v>
      </c>
      <c r="I37" s="26" t="s">
        <v>16</v>
      </c>
      <c r="J37" s="5"/>
      <c r="K37" s="26" t="s">
        <v>17</v>
      </c>
    </row>
    <row r="38" spans="2:11" ht="43.5" customHeight="1">
      <c r="B38" s="2">
        <f t="shared" si="0"/>
        <v>31</v>
      </c>
      <c r="C38" s="11">
        <v>45311</v>
      </c>
      <c r="D38" s="25" t="s">
        <v>84</v>
      </c>
      <c r="E38" s="11">
        <v>45657</v>
      </c>
      <c r="F38" s="28" t="s">
        <v>37</v>
      </c>
      <c r="G38" s="28" t="s">
        <v>85</v>
      </c>
      <c r="H38" s="27">
        <v>20839.900000000001</v>
      </c>
      <c r="I38" s="26" t="s">
        <v>16</v>
      </c>
      <c r="J38" s="5"/>
      <c r="K38" s="26" t="s">
        <v>17</v>
      </c>
    </row>
    <row r="39" spans="2:11" ht="43.5" customHeight="1">
      <c r="B39" s="2">
        <f t="shared" si="0"/>
        <v>32</v>
      </c>
      <c r="C39" s="11">
        <v>45314</v>
      </c>
      <c r="D39" s="25" t="s">
        <v>86</v>
      </c>
      <c r="E39" s="11">
        <v>45657</v>
      </c>
      <c r="F39" s="28" t="s">
        <v>87</v>
      </c>
      <c r="G39" s="28" t="s">
        <v>88</v>
      </c>
      <c r="H39" s="27">
        <v>14350</v>
      </c>
      <c r="I39" s="26" t="s">
        <v>16</v>
      </c>
      <c r="J39" s="5"/>
      <c r="K39" s="26" t="s">
        <v>17</v>
      </c>
    </row>
    <row r="40" spans="2:11" ht="43.5" customHeight="1">
      <c r="B40" s="2">
        <f t="shared" si="0"/>
        <v>33</v>
      </c>
      <c r="C40" s="11">
        <v>45315</v>
      </c>
      <c r="D40" s="25" t="s">
        <v>89</v>
      </c>
      <c r="E40" s="11">
        <v>46022</v>
      </c>
      <c r="F40" s="28" t="s">
        <v>90</v>
      </c>
      <c r="G40" s="28" t="s">
        <v>91</v>
      </c>
      <c r="H40" s="27">
        <v>216003.72</v>
      </c>
      <c r="I40" s="26" t="s">
        <v>16</v>
      </c>
      <c r="J40" s="5"/>
      <c r="K40" s="26" t="s">
        <v>17</v>
      </c>
    </row>
    <row r="41" spans="2:11" ht="43.5" customHeight="1">
      <c r="B41" s="2">
        <f t="shared" si="0"/>
        <v>34</v>
      </c>
      <c r="C41" s="11">
        <v>45321</v>
      </c>
      <c r="D41" s="25" t="s">
        <v>92</v>
      </c>
      <c r="E41" s="11">
        <v>45657</v>
      </c>
      <c r="F41" s="28" t="s">
        <v>14</v>
      </c>
      <c r="G41" s="28" t="s">
        <v>93</v>
      </c>
      <c r="H41" s="27">
        <v>16666.32</v>
      </c>
      <c r="I41" s="26" t="s">
        <v>16</v>
      </c>
      <c r="J41" s="5"/>
      <c r="K41" s="26" t="s">
        <v>17</v>
      </c>
    </row>
    <row r="42" spans="2:11" hidden="1">
      <c r="B42" s="7"/>
      <c r="C42" s="8"/>
      <c r="D42" s="8"/>
      <c r="E42" s="8"/>
      <c r="F42" s="9"/>
      <c r="G42" s="9"/>
      <c r="H42" s="10"/>
      <c r="I42" s="11"/>
      <c r="J42" s="11"/>
      <c r="K42" s="12" t="s">
        <v>17</v>
      </c>
    </row>
    <row r="43" spans="2:11" ht="15.75">
      <c r="B43" s="13"/>
      <c r="C43" s="14"/>
      <c r="D43" s="13"/>
      <c r="E43" s="13"/>
      <c r="F43" s="15"/>
      <c r="G43" s="15"/>
      <c r="H43" s="16"/>
      <c r="I43" s="13"/>
      <c r="J43" s="13"/>
      <c r="K43" s="13"/>
    </row>
    <row r="44" spans="2:11" ht="16.5" thickBot="1">
      <c r="B44" s="13"/>
      <c r="C44" s="14"/>
      <c r="D44" s="13"/>
      <c r="E44" s="13"/>
      <c r="F44" s="15"/>
      <c r="G44" s="17" t="s">
        <v>94</v>
      </c>
      <c r="H44" s="18">
        <f>SUM(H8:H41)</f>
        <v>3560557.2800000007</v>
      </c>
      <c r="I44" s="13"/>
      <c r="J44" s="13"/>
      <c r="K44" s="13"/>
    </row>
    <row r="45" spans="2:11" ht="16.5" thickTop="1">
      <c r="B45" s="13"/>
      <c r="C45" s="14"/>
      <c r="D45" s="13"/>
      <c r="E45" s="13"/>
      <c r="F45" s="15"/>
      <c r="G45" s="15"/>
      <c r="H45" s="16"/>
      <c r="I45" s="13"/>
      <c r="J45" s="13"/>
      <c r="K45" s="13"/>
    </row>
    <row r="46" spans="2:11" ht="15.75">
      <c r="B46" s="13"/>
      <c r="C46" s="14"/>
      <c r="D46" s="13"/>
      <c r="E46" s="13"/>
      <c r="F46" s="15"/>
      <c r="G46" s="15"/>
      <c r="H46" s="30"/>
      <c r="I46" s="13"/>
      <c r="J46" s="13"/>
      <c r="K46" s="13"/>
    </row>
    <row r="47" spans="2:11" ht="8.25" customHeight="1">
      <c r="B47" s="13"/>
      <c r="C47" s="14"/>
      <c r="D47" s="13"/>
      <c r="E47" s="13"/>
      <c r="F47" s="15"/>
      <c r="G47" s="19"/>
      <c r="H47" s="15"/>
      <c r="I47" s="13"/>
      <c r="J47" s="13"/>
      <c r="K47" s="13"/>
    </row>
    <row r="48" spans="2:11" ht="22.5" customHeight="1">
      <c r="B48" s="32" t="s">
        <v>95</v>
      </c>
      <c r="C48" s="32"/>
      <c r="D48" s="20"/>
      <c r="E48" s="31" t="s">
        <v>96</v>
      </c>
      <c r="F48" s="31"/>
      <c r="G48" s="31"/>
      <c r="H48" s="33" t="s">
        <v>97</v>
      </c>
      <c r="I48" s="33"/>
      <c r="J48" s="33"/>
      <c r="K48" s="33"/>
    </row>
    <row r="49" spans="2:11" s="22" customFormat="1" ht="21.75" customHeight="1">
      <c r="B49" s="34" t="s">
        <v>98</v>
      </c>
      <c r="C49" s="34"/>
      <c r="D49" s="21"/>
      <c r="E49" s="35" t="s">
        <v>99</v>
      </c>
      <c r="F49" s="35"/>
      <c r="G49" s="35"/>
      <c r="H49" s="36" t="s">
        <v>100</v>
      </c>
      <c r="I49" s="36"/>
      <c r="J49" s="36"/>
      <c r="K49" s="36"/>
    </row>
    <row r="50" spans="2:11" ht="12.75" customHeight="1">
      <c r="B50" s="33" t="s">
        <v>101</v>
      </c>
      <c r="C50" s="33"/>
      <c r="D50" s="23"/>
      <c r="E50" s="37" t="s">
        <v>102</v>
      </c>
      <c r="F50" s="37"/>
      <c r="G50" s="37"/>
      <c r="H50" s="37" t="s">
        <v>103</v>
      </c>
      <c r="I50" s="37"/>
      <c r="J50" s="37"/>
      <c r="K50" s="37"/>
    </row>
    <row r="51" spans="2:11" ht="16.5">
      <c r="B51" s="24"/>
      <c r="C51" s="24"/>
      <c r="D51" s="24"/>
      <c r="E51" s="24"/>
      <c r="F51" s="24"/>
      <c r="G51" s="24"/>
      <c r="H51" s="24"/>
      <c r="I51" s="24"/>
      <c r="J51" s="24"/>
      <c r="K51" s="24"/>
    </row>
  </sheetData>
  <mergeCells count="12">
    <mergeCell ref="B49:C49"/>
    <mergeCell ref="E49:G49"/>
    <mergeCell ref="H49:K49"/>
    <mergeCell ref="B50:C50"/>
    <mergeCell ref="E50:G50"/>
    <mergeCell ref="H50:K50"/>
    <mergeCell ref="B2:K2"/>
    <mergeCell ref="B3:K3"/>
    <mergeCell ref="B4:K4"/>
    <mergeCell ref="B48:C48"/>
    <mergeCell ref="E48:G48"/>
    <mergeCell ref="H48:K48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EBB82D-7F08-4A9E-A8CD-D234B436684B}"/>
</file>

<file path=customXml/itemProps2.xml><?xml version="1.0" encoding="utf-8"?>
<ds:datastoreItem xmlns:ds="http://schemas.openxmlformats.org/officeDocument/2006/customXml" ds:itemID="{C80EA70B-8B80-4468-B023-D5E1C3A9BCBB}"/>
</file>

<file path=customXml/itemProps3.xml><?xml version="1.0" encoding="utf-8"?>
<ds:datastoreItem xmlns:ds="http://schemas.openxmlformats.org/officeDocument/2006/customXml" ds:itemID="{E8AC7388-E3A6-42EC-84FE-F52A55B13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Maggy Villar</dc:creator>
  <cp:keywords/>
  <dc:description/>
  <cp:lastModifiedBy>X</cp:lastModifiedBy>
  <cp:revision/>
  <dcterms:created xsi:type="dcterms:W3CDTF">2024-02-01T14:49:54Z</dcterms:created>
  <dcterms:modified xsi:type="dcterms:W3CDTF">2024-02-05T12:49:40Z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