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ecturgovdo-my.sharepoint.com/personal/j_manon_mitur_gob_do/Documents/Finanzas_Compartido/Financiero_CEIZTUR/Documentos Billy/Departamento Financiero 2022/Informacion portal 2022/2. Febrero 2022/"/>
    </mc:Choice>
  </mc:AlternateContent>
  <xr:revisionPtr revIDLastSave="1" documentId="11_AD4D2F04E46CFB4ACB3E2073AD15F3A2683EDF1A" xr6:coauthVersionLast="47" xr6:coauthVersionMax="47" xr10:uidLastSave="{DE671626-D5B6-4469-BC58-921FF9DDD8A4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B10" i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<sst xmlns="http://schemas.openxmlformats.org/spreadsheetml/2006/main" count="65" uniqueCount="49">
  <si>
    <t>COMITE EJECUTOR DE INFRAESTRUCTURAS DE ZONAS TURISTICAS CEIZTUR</t>
  </si>
  <si>
    <t>ESTADO DE CUENTAS DE SUPLIDORES</t>
  </si>
  <si>
    <t>AL 28-02-2022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</si>
  <si>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</si>
  <si>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</si>
  <si>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</si>
  <si>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</si>
  <si>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</si>
  <si>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</si>
  <si>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</si>
  <si>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</si>
  <si>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</si>
  <si>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</si>
  <si>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</si>
  <si>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</si>
  <si>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LETRERO EN MADERA</t>
  </si>
  <si>
    <t>SIGEF</t>
  </si>
  <si>
    <t>Pendiente</t>
  </si>
  <si>
    <t>B1500000011</t>
  </si>
  <si>
    <t>CR AUTOPINTURA</t>
  </si>
  <si>
    <t xml:space="preserve">PAGO DEDUCIBLE NISSAN NAVARA </t>
  </si>
  <si>
    <t>B1500000213</t>
  </si>
  <si>
    <t xml:space="preserve">CONSTRUCTORA CALICHE, </t>
  </si>
  <si>
    <t>PAGO FACT. NO.0213 RECONS. CARRETERA HATILLO</t>
  </si>
  <si>
    <t>B1500001393</t>
  </si>
  <si>
    <t>CENTRO AUTOMOTRIZ REMESAS SRL</t>
  </si>
  <si>
    <t>SERVICIO Y REPARACION DE VEHICULOS DEL CEIZTUR</t>
  </si>
  <si>
    <t>B1500000008</t>
  </si>
  <si>
    <t>PRO-DOMINICANA CEI-RD</t>
  </si>
  <si>
    <t>PAGO FACT. NO.0008 GASTOS DE MANTENIMIENTOS CORRESPONDIENTE A LOS MESES DE ENERO Y FEBRERO 2022</t>
  </si>
  <si>
    <t>B1500000417</t>
  </si>
  <si>
    <t>AUTO SAI</t>
  </si>
  <si>
    <t>PAGO FACT. NO. 0417 COMPRA DE CULATA VEHICULO NISSA NAVARA 2016 L339986</t>
  </si>
  <si>
    <t>B1500000171</t>
  </si>
  <si>
    <t>COMERCIAL MINI, EIRL</t>
  </si>
  <si>
    <t>PAGO FACT. NO. 0171 MANTENIMIENTO VEHICULO NISSAN NAVARA PLACA L339984</t>
  </si>
  <si>
    <t>B1500000963</t>
  </si>
  <si>
    <t>CENTROXPERT STE, SRL</t>
  </si>
  <si>
    <t>PAGO FACT. NO. 0963 COMPRA CABLEADO PARA RECPCION DEL CEIZTUR</t>
  </si>
  <si>
    <t>B1500003720</t>
  </si>
  <si>
    <t>EL CARIBE</t>
  </si>
  <si>
    <t>PAGO FACT. NO.3720 PUBLICACION PERIODICO CEIZTUR-CCC-LPN-2022-0003</t>
  </si>
  <si>
    <t>TOTAL</t>
  </si>
  <si>
    <t>PREPARADO POR</t>
  </si>
  <si>
    <t>REVISADO POR</t>
  </si>
  <si>
    <t>ANYOLANI NOLASCO</t>
  </si>
  <si>
    <t xml:space="preserve">JOSE LUIS MAÑON </t>
  </si>
  <si>
    <t>ENCARGADA DIVISION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</si>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</sst>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0" applyNumberFormat="1" applyFont="1"/>
    <xf numFmtId="164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3" fillId="0" borderId="0" xfId="1" applyFont="1" applyFill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6" fontId="3" fillId="0" borderId="0" xfId="1" applyNumberFormat="1" applyFont="1" applyAlignment="1">
      <alignment horizontal="right" vertical="top"/>
    </xf>
    <xf numFmtId="166" fontId="3" fillId="0" borderId="0" xfId="1" applyNumberFormat="1" applyFont="1" applyAlignment="1">
      <alignment horizontal="center" vertical="top"/>
    </xf>
    <xf numFmtId="166" fontId="3" fillId="0" borderId="0" xfId="1" applyNumberFormat="1" applyFont="1" applyAlignment="1">
      <alignment vertical="top"/>
    </xf>
    <xf numFmtId="166" fontId="4" fillId="0" borderId="0" xfId="1" applyNumberFormat="1" applyFont="1" applyAlignment="1">
      <alignment horizontal="center" vertical="top"/>
    </xf>
    <xf numFmtId="166" fontId="4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240030</xdr:colOff>
      <xdr:row>1</xdr:row>
      <xdr:rowOff>99060</xdr:rowOff>
    </xdr:from>
    <xdr:to>
      <xdr:col>3</xdr:col>
      <xdr:colOff>699135</xdr:colOff>
      <xdr:row>5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621DDA-3E4B-4BF1-B51B-F193BD7ADA3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240030" y="270510"/>
          <a:ext cx="4050030" cy="6743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7"/>
  <sheetViews>
    <sheetView tabSelected="1" workbookViewId="0">
      <selection activeCell="H20" sqref="H20"/>
    </sheetView>
  </sheetViews>
  <sheetFormatPr baseColWidth="10" defaultColWidth="4.28515625" defaultRowHeight="13.5" x14ac:dyDescent="0.25"/>
  <cols>
    <col min="1" max="1" width="4.28515625" style="2"/>
    <col min="2" max="2" width="5" style="8" bestFit="1" customWidth="1"/>
    <col min="3" max="3" width="10.5703125" style="14" bestFit="1" customWidth="1"/>
    <col min="4" max="4" width="12.140625" style="8" bestFit="1" customWidth="1"/>
    <col min="5" max="5" width="10.85546875" style="8" bestFit="1" customWidth="1"/>
    <col min="6" max="6" width="38.5703125" style="20" bestFit="1" customWidth="1"/>
    <col min="7" max="7" width="1.140625" style="20" customWidth="1"/>
    <col min="8" max="8" width="80.42578125" style="20" customWidth="1"/>
    <col min="9" max="9" width="14.28515625" style="24" bestFit="1" customWidth="1"/>
    <col min="10" max="10" width="7.7109375" style="8" bestFit="1" customWidth="1"/>
    <col min="11" max="11" width="6.7109375" style="8" bestFit="1" customWidth="1"/>
    <col min="12" max="12" width="10.28515625" style="2" bestFit="1" customWidth="1"/>
    <col min="13" max="16384" width="4.28515625" style="2"/>
  </cols>
  <sheetData>
    <row r="3" spans="2:12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5"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</row>
    <row r="7" spans="2:12" s="8" customFormat="1" ht="25.5" x14ac:dyDescent="0.25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/>
      <c r="H7" s="5" t="s">
        <v>8</v>
      </c>
      <c r="I7" s="7" t="s">
        <v>9</v>
      </c>
      <c r="J7" s="6" t="s">
        <v>10</v>
      </c>
      <c r="K7" s="6" t="s">
        <v>11</v>
      </c>
      <c r="L7" s="6" t="s">
        <v>12</v>
      </c>
    </row>
    <row r="8" spans="2:12" s="8" customFormat="1" x14ac:dyDescent="0.25">
      <c r="B8" s="9"/>
      <c r="C8" s="10"/>
      <c r="D8" s="11"/>
      <c r="E8" s="12"/>
      <c r="F8" s="11"/>
      <c r="G8" s="11"/>
      <c r="H8" s="11"/>
      <c r="I8" s="13"/>
      <c r="J8" s="12"/>
      <c r="K8" s="12"/>
      <c r="L8" s="12"/>
    </row>
    <row r="9" spans="2:12" x14ac:dyDescent="0.25">
      <c r="B9" s="8">
        <v>1</v>
      </c>
      <c r="C9" s="14">
        <v>44347</v>
      </c>
      <c r="D9" s="14" t="s">
        <v>13</v>
      </c>
      <c r="E9" s="14">
        <v>44926</v>
      </c>
      <c r="F9" s="15" t="s">
        <v>14</v>
      </c>
      <c r="G9" s="15"/>
      <c r="H9" s="15" t="s">
        <v>15</v>
      </c>
      <c r="I9" s="16">
        <v>45430</v>
      </c>
      <c r="J9" s="14" t="s">
        <v>16</v>
      </c>
      <c r="K9" s="17"/>
      <c r="L9" s="2" t="s">
        <v>17</v>
      </c>
    </row>
    <row r="10" spans="2:12" x14ac:dyDescent="0.25">
      <c r="B10" s="8">
        <f>+B9+1</f>
        <v>2</v>
      </c>
      <c r="C10" s="14">
        <v>44536</v>
      </c>
      <c r="D10" s="14" t="s">
        <v>18</v>
      </c>
      <c r="E10" s="14">
        <v>44561</v>
      </c>
      <c r="F10" s="15" t="s">
        <v>19</v>
      </c>
      <c r="G10" s="15"/>
      <c r="H10" s="15" t="s">
        <v>20</v>
      </c>
      <c r="I10" s="18">
        <v>9369</v>
      </c>
      <c r="J10" s="14" t="s">
        <v>16</v>
      </c>
      <c r="K10" s="17"/>
      <c r="L10" s="2" t="s">
        <v>17</v>
      </c>
    </row>
    <row r="11" spans="2:12" x14ac:dyDescent="0.25">
      <c r="B11" s="8">
        <f t="shared" ref="B11:B17" si="0">+B10+1</f>
        <v>3</v>
      </c>
      <c r="C11" s="14">
        <v>44544</v>
      </c>
      <c r="D11" s="14" t="s">
        <v>21</v>
      </c>
      <c r="E11" s="14">
        <v>44926</v>
      </c>
      <c r="F11" s="15" t="s">
        <v>22</v>
      </c>
      <c r="G11" s="15"/>
      <c r="H11" s="15" t="s">
        <v>23</v>
      </c>
      <c r="I11" s="16">
        <v>37941264.880000003</v>
      </c>
      <c r="J11" s="14" t="s">
        <v>16</v>
      </c>
      <c r="K11" s="17"/>
      <c r="L11" s="2" t="s">
        <v>17</v>
      </c>
    </row>
    <row r="12" spans="2:12" x14ac:dyDescent="0.25">
      <c r="B12" s="8">
        <f t="shared" si="0"/>
        <v>4</v>
      </c>
      <c r="C12" s="14">
        <v>44546</v>
      </c>
      <c r="D12" s="14" t="s">
        <v>24</v>
      </c>
      <c r="E12" s="14">
        <v>44926</v>
      </c>
      <c r="F12" s="15" t="s">
        <v>25</v>
      </c>
      <c r="G12" s="15"/>
      <c r="H12" s="15" t="s">
        <v>26</v>
      </c>
      <c r="I12" s="16">
        <v>324871.7</v>
      </c>
      <c r="J12" s="14" t="s">
        <v>16</v>
      </c>
      <c r="K12" s="17"/>
      <c r="L12" s="2" t="s">
        <v>17</v>
      </c>
    </row>
    <row r="13" spans="2:12" ht="27" x14ac:dyDescent="0.25">
      <c r="B13" s="8">
        <f t="shared" si="0"/>
        <v>5</v>
      </c>
      <c r="C13" s="14">
        <v>44595</v>
      </c>
      <c r="D13" s="14" t="s">
        <v>27</v>
      </c>
      <c r="E13" s="14">
        <v>44926</v>
      </c>
      <c r="F13" s="15" t="s">
        <v>28</v>
      </c>
      <c r="G13" s="15"/>
      <c r="H13" s="19" t="s">
        <v>29</v>
      </c>
      <c r="I13" s="16">
        <v>600000</v>
      </c>
      <c r="J13" s="14" t="s">
        <v>16</v>
      </c>
      <c r="K13" s="17"/>
      <c r="L13" s="2" t="s">
        <v>17</v>
      </c>
    </row>
    <row r="14" spans="2:12" x14ac:dyDescent="0.25">
      <c r="B14" s="8">
        <f t="shared" si="0"/>
        <v>6</v>
      </c>
      <c r="C14" s="14">
        <v>44608</v>
      </c>
      <c r="D14" s="14" t="s">
        <v>30</v>
      </c>
      <c r="E14" s="14">
        <v>44926</v>
      </c>
      <c r="F14" s="15" t="s">
        <v>31</v>
      </c>
      <c r="G14" s="15"/>
      <c r="H14" s="15" t="s">
        <v>32</v>
      </c>
      <c r="I14" s="16">
        <v>68440</v>
      </c>
      <c r="J14" s="14" t="s">
        <v>16</v>
      </c>
      <c r="K14" s="17"/>
      <c r="L14" s="2" t="s">
        <v>17</v>
      </c>
    </row>
    <row r="15" spans="2:12" x14ac:dyDescent="0.25">
      <c r="B15" s="8">
        <f t="shared" si="0"/>
        <v>7</v>
      </c>
      <c r="C15" s="14">
        <v>44609</v>
      </c>
      <c r="D15" s="14" t="s">
        <v>33</v>
      </c>
      <c r="E15" s="14">
        <v>44926</v>
      </c>
      <c r="F15" s="15" t="s">
        <v>34</v>
      </c>
      <c r="G15" s="15"/>
      <c r="H15" s="15" t="s">
        <v>35</v>
      </c>
      <c r="I15" s="16">
        <v>118354</v>
      </c>
      <c r="J15" s="14" t="s">
        <v>16</v>
      </c>
      <c r="K15" s="17"/>
      <c r="L15" s="2" t="s">
        <v>17</v>
      </c>
    </row>
    <row r="16" spans="2:12" x14ac:dyDescent="0.25">
      <c r="B16" s="8">
        <f t="shared" si="0"/>
        <v>8</v>
      </c>
      <c r="C16" s="14">
        <v>44616</v>
      </c>
      <c r="D16" s="14" t="s">
        <v>36</v>
      </c>
      <c r="E16" s="14">
        <v>44926</v>
      </c>
      <c r="F16" s="15" t="s">
        <v>37</v>
      </c>
      <c r="G16" s="15"/>
      <c r="H16" s="15" t="s">
        <v>38</v>
      </c>
      <c r="I16" s="16">
        <v>14605.38</v>
      </c>
      <c r="J16" s="14" t="s">
        <v>16</v>
      </c>
      <c r="K16" s="17"/>
      <c r="L16" s="2" t="s">
        <v>17</v>
      </c>
    </row>
    <row r="17" spans="2:12" x14ac:dyDescent="0.25">
      <c r="B17" s="8">
        <f t="shared" si="0"/>
        <v>9</v>
      </c>
      <c r="C17" s="14">
        <v>44617</v>
      </c>
      <c r="D17" s="14" t="s">
        <v>39</v>
      </c>
      <c r="E17" s="14">
        <v>44926</v>
      </c>
      <c r="F17" s="15" t="s">
        <v>40</v>
      </c>
      <c r="G17" s="15"/>
      <c r="H17" s="15" t="s">
        <v>41</v>
      </c>
      <c r="I17" s="16">
        <v>81862.5</v>
      </c>
      <c r="J17" s="14" t="s">
        <v>16</v>
      </c>
      <c r="K17" s="17"/>
      <c r="L17" s="2" t="s">
        <v>17</v>
      </c>
    </row>
    <row r="18" spans="2:12" x14ac:dyDescent="0.25">
      <c r="D18" s="14"/>
      <c r="E18" s="14"/>
      <c r="F18" s="15"/>
      <c r="G18" s="15"/>
      <c r="H18" s="15"/>
      <c r="I18" s="18"/>
      <c r="J18" s="14"/>
      <c r="K18" s="17"/>
    </row>
    <row r="19" spans="2:12" ht="14.25" thickBot="1" x14ac:dyDescent="0.3">
      <c r="H19" s="21" t="s">
        <v>42</v>
      </c>
      <c r="I19" s="22">
        <f>SUM(I9:I17)</f>
        <v>39204197.460000008</v>
      </c>
    </row>
    <row r="20" spans="2:12" ht="14.25" thickTop="1" x14ac:dyDescent="0.25">
      <c r="H20" s="21"/>
      <c r="I20" s="23"/>
    </row>
    <row r="21" spans="2:12" x14ac:dyDescent="0.25">
      <c r="H21" s="21"/>
      <c r="I21" s="23"/>
    </row>
    <row r="22" spans="2:12" x14ac:dyDescent="0.25">
      <c r="H22" s="21"/>
      <c r="I22" s="23"/>
    </row>
    <row r="24" spans="2:12" x14ac:dyDescent="0.25">
      <c r="D24" s="2"/>
      <c r="E24" s="2"/>
    </row>
    <row r="25" spans="2:12" x14ac:dyDescent="0.25">
      <c r="D25" s="2"/>
      <c r="E25" s="2"/>
      <c r="F25" s="25" t="s">
        <v>43</v>
      </c>
      <c r="G25" s="25"/>
      <c r="H25" s="25" t="s">
        <v>44</v>
      </c>
      <c r="I25" s="26"/>
      <c r="J25" s="26"/>
      <c r="K25" s="27"/>
      <c r="L25" s="27"/>
    </row>
    <row r="26" spans="2:12" x14ac:dyDescent="0.25">
      <c r="D26" s="2"/>
      <c r="E26" s="2"/>
      <c r="F26" s="28" t="s">
        <v>45</v>
      </c>
      <c r="G26" s="28"/>
      <c r="H26" s="28" t="s">
        <v>46</v>
      </c>
      <c r="I26" s="29"/>
      <c r="J26" s="29"/>
      <c r="K26" s="29"/>
      <c r="L26" s="27"/>
    </row>
    <row r="27" spans="2:12" x14ac:dyDescent="0.25">
      <c r="F27" s="30" t="s">
        <v>47</v>
      </c>
      <c r="G27" s="30"/>
      <c r="H27" s="30" t="s">
        <v>48</v>
      </c>
      <c r="I27" s="31"/>
      <c r="J27" s="31"/>
      <c r="K27" s="31"/>
      <c r="L27" s="31"/>
    </row>
  </sheetData>
  <mergeCells count="3">
    <mergeCell ref="B3:L3"/>
    <mergeCell ref="B4:L4"/>
    <mergeCell ref="B5:L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E9902D-0F82-49BD-92CD-7E4CE6F4D127}"/>
</file>

<file path=customXml/itemProps2.xml><?xml version="1.0" encoding="utf-8"?>
<ds:datastoreItem xmlns:ds="http://schemas.openxmlformats.org/officeDocument/2006/customXml" ds:itemID="{1E547108-B243-4A1C-BC3A-3B7166C1858A}"/>
</file>

<file path=customXml/itemProps3.xml><?xml version="1.0" encoding="utf-8"?>
<ds:datastoreItem xmlns:ds="http://schemas.openxmlformats.org/officeDocument/2006/customXml" ds:itemID="{49AADC87-EAEE-40B6-B130-63590992F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dcterms:created xsi:type="dcterms:W3CDTF">2015-06-05T18:19:34Z</dcterms:created>
  <dcterms:modified xsi:type="dcterms:W3CDTF">2022-03-08T15:47:07Z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