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3/Informacion al potal 2023/6. Junio 2023/"/>
    </mc:Choice>
  </mc:AlternateContent>
  <xr:revisionPtr revIDLastSave="0" documentId="8_{8930017F-F1BF-4D8D-B8B4-AC66CD12A62F}" xr6:coauthVersionLast="47" xr6:coauthVersionMax="47" xr10:uidLastSave="{00000000-0000-0000-0000-000000000000}"/>
  <bookViews>
    <workbookView xWindow="-120" yWindow="-120" windowWidth="24240" windowHeight="13140" xr2:uid="{F42F927E-C920-4788-8196-8C12CC91C742}"/>
  </bookViews>
  <sheets>
    <sheet name="CXP 06-2023 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</calcChain>
</file>

<file path=xl/sharedStrings.xml><?xml version="1.0" encoding="utf-8"?>
<sst xmlns="http://schemas.openxmlformats.org/spreadsheetml/2006/main" count="178" uniqueCount="111">
  <si>
    <t>COMITE EJECUTOR DE INFRAESTRUCTURAS DE ZONAS TURISTICAS CEIZTUR</t>
  </si>
  <si>
    <t>ESTADO DE CUENTAS DE SUPLIDORES</t>
  </si>
  <si>
    <t>AL 30-06-2023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</si>
  <si>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</si>
  <si>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</si>
  <si>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</si>
  <si>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</si>
  <si>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</si>
  <si>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</si>
  <si>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</si>
  <si>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</si>
  <si>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</si>
  <si>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</si>
  <si>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B1500000036</t>
  </si>
  <si>
    <t>LUKINVESTMENT, SRL</t>
  </si>
  <si>
    <t>Pago Fact. No. 0036, letrero en Madera</t>
  </si>
  <si>
    <t>SIGEF</t>
  </si>
  <si>
    <t>Pendiente</t>
  </si>
  <si>
    <t>B1500000011</t>
  </si>
  <si>
    <t>CR AUTOPINTURA</t>
  </si>
  <si>
    <t>Pago Fact. No. 0011, Deducible Nissan Navara</t>
  </si>
  <si>
    <t>B1500000203</t>
  </si>
  <si>
    <t>UNISOFT SRL</t>
  </si>
  <si>
    <t>Pago Fact. No. 0203, Adquisicion de unidad de UPS central para los equi[pos informaticos del CEIZTUR</t>
  </si>
  <si>
    <t>B1500011529</t>
  </si>
  <si>
    <t>Viamar, SA.</t>
  </si>
  <si>
    <t>Pago factura 1529, mantenimiento motocicleta shineray  placa no. K2385892</t>
  </si>
  <si>
    <t>B1500000114</t>
  </si>
  <si>
    <t xml:space="preserve">Eileen K. Cisnero de Perez </t>
  </si>
  <si>
    <t xml:space="preserve">Pago Fac. No. 0114 por servicio de desayunos para operativo de limpieza en playa palenque los dias 15 y 16 de junio. </t>
  </si>
  <si>
    <t>B1500000115</t>
  </si>
  <si>
    <t xml:space="preserve">Eilen K. Cisnero de Perez </t>
  </si>
  <si>
    <t>Pago Fac. No. 0115 por servicios de desayunos para operativo de playa palenque el dia 17 de junio</t>
  </si>
  <si>
    <t>B1500003420</t>
  </si>
  <si>
    <t xml:space="preserve">GTG  Industrial </t>
  </si>
  <si>
    <t xml:space="preserve">Pago Fact. No.3420 por compra de desechacbles y envases con division para almuerzos de los empleados del CEIZTUR. </t>
  </si>
  <si>
    <t>B1500011735</t>
  </si>
  <si>
    <t>Pago Fact. No. 1753, Mantenimiento  vehiculos del CEIZTUR.</t>
  </si>
  <si>
    <t>B1500000030</t>
  </si>
  <si>
    <t>Constructora Dominguez &amp; Herrreros, SRL</t>
  </si>
  <si>
    <t>Pago Fac. No. 0030 por cubicacion No. 07 mejoramiento de la laguba Gri Gri  y su entorno municipio Rio San Juan, Prov. Maria Trinidad Sanchez.</t>
  </si>
  <si>
    <t>B1500000083</t>
  </si>
  <si>
    <t xml:space="preserve">Prodicon, SRL </t>
  </si>
  <si>
    <t>Pago Fact. No. 0083 por cubicacion No. 4 final mejoramiento Malecon de Cabrera, Prov. Maria Trinidad Sanchez.</t>
  </si>
  <si>
    <t>B1500000091</t>
  </si>
  <si>
    <t xml:space="preserve">Constructora Irgonza, SRL </t>
  </si>
  <si>
    <t xml:space="preserve">Pago  Fact. No. 0091 por cubicacion No. 2 de trabajos de reconstruccion via de acceso Riocito-Saldilla, Municipio Santa Cruz, Prov. Barahona. </t>
  </si>
  <si>
    <t>B1500011741</t>
  </si>
  <si>
    <t>pago fact. No. 1741 por mantenimiento de vehiculos del CEIZTUR</t>
  </si>
  <si>
    <t>B1500000497</t>
  </si>
  <si>
    <t xml:space="preserve">Estacion de Servicios Coral, SRL </t>
  </si>
  <si>
    <t xml:space="preserve">Pago Fact. 0497 por compra de tickets de combustuble para las operaciones del CEIZTUR. </t>
  </si>
  <si>
    <t>B1500001234</t>
  </si>
  <si>
    <t xml:space="preserve">DAF Trading, SRL </t>
  </si>
  <si>
    <t>Pago Fact. No. 1234 por contratacion de servicios de grua para el transporte de equipos del PNLPB.</t>
  </si>
  <si>
    <t>B1500001233</t>
  </si>
  <si>
    <t>Pago Fact. No. 1233 por contratacion de servicios de grua para el transporte de equipos del PNLPB.</t>
  </si>
  <si>
    <t>B1500000007</t>
  </si>
  <si>
    <t xml:space="preserve">Constructora Kuky  Silverio Industrial, SRL. </t>
  </si>
  <si>
    <t xml:space="preserve">Pago Fact. 0007 por cubicacion no. 2 obra reconstruccion de las infraestructuras recreativa Malecon San Pedro de Macoris </t>
  </si>
  <si>
    <t>B1500001173</t>
  </si>
  <si>
    <t xml:space="preserve">Luyens Comercial </t>
  </si>
  <si>
    <t xml:space="preserve">Pago Fact. 1173 por adquisicion de fardos de agua para los brigadistas que estaran participando  en el operativo de limpieza especial en los Guayacanes. </t>
  </si>
  <si>
    <t>Consultoria y Servicios Salper, SRL</t>
  </si>
  <si>
    <t>Pago Fact. No. 0091 por  contratacion de servicios de munigacion para las oficinas del CEIZTUR correspondiente al mes de junio.</t>
  </si>
  <si>
    <t>B1500000485</t>
  </si>
  <si>
    <t xml:space="preserve">Turistrans Trnsporte y Servicios, SRL </t>
  </si>
  <si>
    <t>Pago Fact. No. 0485 por servicios de transporte de un autobus de 50 pasajeros por 3 dias hasta Guayacanes.</t>
  </si>
  <si>
    <t>B1500000031</t>
  </si>
  <si>
    <t xml:space="preserve">Constructora Dominguez y Herreros, SRL </t>
  </si>
  <si>
    <t>Pago Fact. No. 0031 por cubicacion No. 08 mejoramiento de la laguna Gri Gri  y su entorno municipio de Rio San Jaun, Prov. Maria Trinidad Sanchez.</t>
  </si>
  <si>
    <t>B1500000068</t>
  </si>
  <si>
    <t>CIAO, SRL</t>
  </si>
  <si>
    <t xml:space="preserve">Pago Fac. NO. 0068 por cubicacion No. 2 por habilitacion trata plnta de tratamiento en Juan Dolio </t>
  </si>
  <si>
    <t>B1500000038</t>
  </si>
  <si>
    <t xml:space="preserve">ROBSURVEYRD, EIRL </t>
  </si>
  <si>
    <t xml:space="preserve">Pago Fact. No. 0038 por adquisicion de materiales topograficos. </t>
  </si>
  <si>
    <t>B1500000537</t>
  </si>
  <si>
    <t xml:space="preserve">SOLIDIER Electronic Security SES, SRL </t>
  </si>
  <si>
    <t>Pago Fac. No. 0537 por adquisicion de herramienras para el Programa Nacional de Limpiezas de Playas y Balnearios.</t>
  </si>
  <si>
    <t>B1500002983</t>
  </si>
  <si>
    <t xml:space="preserve">P.A. CATERING, SRL. </t>
  </si>
  <si>
    <t>Pago Fact. No. 2938 por contratacion de servicios de desayunos y almuerzos para el personal que estaran participando en el operativo de limpieza especial en Guayacanes.</t>
  </si>
  <si>
    <t>B1500001906</t>
  </si>
  <si>
    <t xml:space="preserve">Centroxpert  STE, SRL </t>
  </si>
  <si>
    <t xml:space="preserve">Pago Fact. No. 1906  por adquisicion de equipos tecnologicos para el CEIZTUR. </t>
  </si>
  <si>
    <t>B1500011781</t>
  </si>
  <si>
    <t>Pago Fact. No. 1781 por mantenimiento de vehiculos del CEIZTUR.</t>
  </si>
  <si>
    <t>B1500001740</t>
  </si>
  <si>
    <t xml:space="preserve">RAMIREZ &amp; MOJICA ENVOY PACK COURIER EXPRESS SRL </t>
  </si>
  <si>
    <t xml:space="preserve">Pago Fact. No. 1740 por adquisicion de equipos tecnologicos para el CEIZTUR. </t>
  </si>
  <si>
    <t>B1500000060</t>
  </si>
  <si>
    <t>Borrero Ingenieros, SRL</t>
  </si>
  <si>
    <t xml:space="preserve">Pago Fac. No. 0060 por trabajos de sondeos para el  informe geotecnico construccion ayuntamiento las galeras. </t>
  </si>
  <si>
    <t>B1500000061</t>
  </si>
  <si>
    <t>Pago Fac. No. 0061  por trabajos de sondeos para el  informe geotecnico reconstruccion casa Doña Emilia.</t>
  </si>
  <si>
    <t>B1500000062</t>
  </si>
  <si>
    <t>Pago Fac. No. 0062   por trabajos de sondeos para el  informe geotecnico reconstruccion casa de Sanchez.</t>
  </si>
  <si>
    <t>B1500000014</t>
  </si>
  <si>
    <t xml:space="preserve">Grupo Marfa </t>
  </si>
  <si>
    <t>Pago Fact. No. 0014 por cubicacion No. 9 mejoramiento Malecon Santo Domingo Este.</t>
  </si>
  <si>
    <t>TOTAL</t>
  </si>
  <si>
    <t>Preparado Por</t>
  </si>
  <si>
    <t>Revisado Por</t>
  </si>
  <si>
    <t>Aprobado Por</t>
  </si>
  <si>
    <t>Maggy Villar</t>
  </si>
  <si>
    <t>Anyolani Nolasco</t>
  </si>
  <si>
    <t xml:space="preserve">Jose Luis Mañón  </t>
  </si>
  <si>
    <t>Tecnico de Contabilidad</t>
  </si>
  <si>
    <t>Encargada División Contabilidad</t>
  </si>
  <si>
    <t xml:space="preserve"> Encargado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</si>
</sst>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[$-409]d\-mmm\-yy;@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9"/>
      <color indexed="8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sz val="12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 wrapText="1"/>
    </xf>
    <xf numFmtId="165" fontId="3" fillId="0" borderId="1" xfId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wrapText="1" readingOrder="1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left" wrapText="1"/>
    </xf>
    <xf numFmtId="43" fontId="5" fillId="3" borderId="1" xfId="0" applyNumberFormat="1" applyFont="1" applyFill="1" applyBorder="1"/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5" fontId="6" fillId="0" borderId="0" xfId="1" applyFont="1" applyAlignment="1"/>
    <xf numFmtId="0" fontId="7" fillId="0" borderId="0" xfId="0" applyFont="1" applyAlignment="1">
      <alignment horizontal="center"/>
    </xf>
    <xf numFmtId="165" fontId="3" fillId="0" borderId="2" xfId="1" applyFont="1" applyFill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10" fillId="0" borderId="0" xfId="0" applyFont="1"/>
    <xf numFmtId="0" fontId="3" fillId="0" borderId="0" xfId="0" applyFont="1"/>
    <xf numFmtId="0" fontId="12" fillId="0" borderId="0" xfId="0" applyFont="1"/>
    <xf numFmtId="0" fontId="8" fillId="0" borderId="0" xfId="0" applyFont="1" applyAlignment="1">
      <alignment horizontal="center" wrapText="1"/>
    </xf>
    <xf numFmtId="167" fontId="8" fillId="0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723106</xdr:colOff>
      <xdr:row>3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FA6009-7E78-461D-9E69-4A9B02A58EF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0"/>
          <a:ext cx="2599531" cy="6667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E0299-1782-4893-9C67-8B98FB04373F}">
  <dimension ref="B1:L43"/>
  <sheetViews>
    <sheetView showGridLines="0" tabSelected="1" view="pageBreakPreview" topLeftCell="A27" zoomScale="96" zoomScaleNormal="100" zoomScaleSheetLayoutView="96" workbookViewId="0">
      <selection activeCell="H38" sqref="H38"/>
    </sheetView>
  </sheetViews>
  <sheetFormatPr baseColWidth="10" defaultRowHeight="15" x14ac:dyDescent="0.25"/>
  <cols>
    <col min="1" max="1" width="1.140625" customWidth="1"/>
    <col min="3" max="3" width="16.7109375" customWidth="1"/>
    <col min="4" max="4" width="18.28515625" customWidth="1"/>
    <col min="5" max="5" width="16.140625" customWidth="1"/>
    <col min="6" max="6" width="39.140625" customWidth="1"/>
    <col min="7" max="7" width="76.140625" customWidth="1"/>
    <col min="8" max="8" width="16.5703125" customWidth="1"/>
    <col min="9" max="9" width="13.5703125" customWidth="1"/>
    <col min="10" max="10" width="13" customWidth="1"/>
    <col min="11" max="11" width="16.28515625" customWidth="1"/>
  </cols>
  <sheetData>
    <row r="1" spans="2:12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2"/>
    </row>
    <row r="2" spans="2:12" x14ac:dyDescent="0.25">
      <c r="B2" s="30" t="s">
        <v>1</v>
      </c>
      <c r="C2" s="30"/>
      <c r="D2" s="30"/>
      <c r="E2" s="30"/>
      <c r="F2" s="30"/>
      <c r="G2" s="30"/>
      <c r="H2" s="30"/>
      <c r="I2" s="30"/>
      <c r="J2" s="30"/>
      <c r="K2" s="30"/>
      <c r="L2" s="2"/>
    </row>
    <row r="3" spans="2:12" x14ac:dyDescent="0.25">
      <c r="B3" s="30" t="s">
        <v>2</v>
      </c>
      <c r="C3" s="30"/>
      <c r="D3" s="30"/>
      <c r="E3" s="30"/>
      <c r="F3" s="30"/>
      <c r="G3" s="30"/>
      <c r="H3" s="30"/>
      <c r="I3" s="30"/>
      <c r="J3" s="30"/>
      <c r="K3" s="30"/>
      <c r="L3" s="2"/>
    </row>
    <row r="5" spans="2:12" ht="25.5" x14ac:dyDescent="0.25">
      <c r="B5" s="3" t="s">
        <v>3</v>
      </c>
      <c r="C5" s="4" t="s">
        <v>4</v>
      </c>
      <c r="D5" s="5" t="s">
        <v>5</v>
      </c>
      <c r="E5" s="6" t="s">
        <v>6</v>
      </c>
      <c r="F5" s="5" t="s">
        <v>7</v>
      </c>
      <c r="G5" s="5" t="s">
        <v>8</v>
      </c>
      <c r="H5" s="7" t="s">
        <v>9</v>
      </c>
      <c r="I5" s="6" t="s">
        <v>10</v>
      </c>
      <c r="J5" s="6" t="s">
        <v>11</v>
      </c>
      <c r="K5" s="6" t="s">
        <v>12</v>
      </c>
    </row>
    <row r="6" spans="2:12" ht="27" customHeight="1" x14ac:dyDescent="0.3">
      <c r="B6" s="3">
        <v>1</v>
      </c>
      <c r="C6" s="8">
        <v>44347</v>
      </c>
      <c r="D6" s="9" t="s">
        <v>13</v>
      </c>
      <c r="E6" s="9">
        <v>44926</v>
      </c>
      <c r="F6" s="10" t="s">
        <v>14</v>
      </c>
      <c r="G6" s="10" t="s">
        <v>15</v>
      </c>
      <c r="H6" s="11">
        <v>45430</v>
      </c>
      <c r="I6" s="12" t="s">
        <v>16</v>
      </c>
      <c r="J6" s="12"/>
      <c r="K6" s="13" t="s">
        <v>17</v>
      </c>
    </row>
    <row r="7" spans="2:12" ht="32.25" customHeight="1" x14ac:dyDescent="0.3">
      <c r="B7" s="3">
        <f>+B6+1</f>
        <v>2</v>
      </c>
      <c r="C7" s="8">
        <v>44536</v>
      </c>
      <c r="D7" s="9" t="s">
        <v>18</v>
      </c>
      <c r="E7" s="9">
        <v>44561</v>
      </c>
      <c r="F7" s="10" t="s">
        <v>19</v>
      </c>
      <c r="G7" s="10" t="s">
        <v>20</v>
      </c>
      <c r="H7" s="11">
        <v>9369</v>
      </c>
      <c r="I7" s="12" t="s">
        <v>16</v>
      </c>
      <c r="J7" s="12"/>
      <c r="K7" s="13" t="s">
        <v>17</v>
      </c>
    </row>
    <row r="8" spans="2:12" ht="32.25" customHeight="1" x14ac:dyDescent="0.3">
      <c r="B8" s="3">
        <f t="shared" ref="B8:B36" si="0">+B7+1</f>
        <v>3</v>
      </c>
      <c r="C8" s="8">
        <v>45071</v>
      </c>
      <c r="D8" s="9" t="s">
        <v>21</v>
      </c>
      <c r="E8" s="9">
        <v>45291</v>
      </c>
      <c r="F8" s="10" t="s">
        <v>22</v>
      </c>
      <c r="G8" s="10" t="s">
        <v>23</v>
      </c>
      <c r="H8" s="11">
        <v>1178071.1399999999</v>
      </c>
      <c r="I8" s="12" t="s">
        <v>16</v>
      </c>
      <c r="J8" s="12"/>
      <c r="K8" s="13" t="s">
        <v>17</v>
      </c>
    </row>
    <row r="9" spans="2:12" ht="32.25" customHeight="1" x14ac:dyDescent="0.3">
      <c r="B9" s="3">
        <f t="shared" si="0"/>
        <v>4</v>
      </c>
      <c r="C9" s="8">
        <v>45080</v>
      </c>
      <c r="D9" s="9" t="s">
        <v>24</v>
      </c>
      <c r="E9" s="9">
        <v>45657</v>
      </c>
      <c r="F9" s="10" t="s">
        <v>25</v>
      </c>
      <c r="G9" s="10" t="s">
        <v>26</v>
      </c>
      <c r="H9" s="11">
        <v>913.2</v>
      </c>
      <c r="I9" s="12" t="s">
        <v>16</v>
      </c>
      <c r="J9" s="12"/>
      <c r="K9" s="13" t="s">
        <v>17</v>
      </c>
    </row>
    <row r="10" spans="2:12" ht="32.25" customHeight="1" x14ac:dyDescent="0.3">
      <c r="B10" s="3">
        <f t="shared" si="0"/>
        <v>5</v>
      </c>
      <c r="C10" s="8">
        <v>45093</v>
      </c>
      <c r="D10" s="9" t="s">
        <v>27</v>
      </c>
      <c r="E10" s="9">
        <v>45657</v>
      </c>
      <c r="F10" s="10" t="s">
        <v>28</v>
      </c>
      <c r="G10" s="10" t="s">
        <v>29</v>
      </c>
      <c r="H10" s="11">
        <v>66976.800000000003</v>
      </c>
      <c r="I10" s="12" t="s">
        <v>16</v>
      </c>
      <c r="J10" s="12"/>
      <c r="K10" s="13" t="s">
        <v>17</v>
      </c>
    </row>
    <row r="11" spans="2:12" ht="32.25" customHeight="1" x14ac:dyDescent="0.3">
      <c r="B11" s="3">
        <f t="shared" si="0"/>
        <v>6</v>
      </c>
      <c r="C11" s="8">
        <v>45094</v>
      </c>
      <c r="D11" s="9" t="s">
        <v>30</v>
      </c>
      <c r="E11" s="9">
        <v>45657</v>
      </c>
      <c r="F11" s="10" t="s">
        <v>31</v>
      </c>
      <c r="G11" s="10" t="s">
        <v>32</v>
      </c>
      <c r="H11" s="11">
        <v>33488.400000000001</v>
      </c>
      <c r="I11" s="12" t="s">
        <v>16</v>
      </c>
      <c r="J11" s="12"/>
      <c r="K11" s="13" t="s">
        <v>17</v>
      </c>
    </row>
    <row r="12" spans="2:12" ht="32.25" customHeight="1" x14ac:dyDescent="0.3">
      <c r="B12" s="3">
        <f t="shared" si="0"/>
        <v>7</v>
      </c>
      <c r="C12" s="8">
        <v>45096</v>
      </c>
      <c r="D12" s="9" t="s">
        <v>33</v>
      </c>
      <c r="E12" s="9">
        <v>45291</v>
      </c>
      <c r="F12" s="10" t="s">
        <v>34</v>
      </c>
      <c r="G12" s="10" t="s">
        <v>35</v>
      </c>
      <c r="H12" s="11">
        <v>46728</v>
      </c>
      <c r="I12" s="12" t="s">
        <v>16</v>
      </c>
      <c r="J12" s="12"/>
      <c r="K12" s="13" t="s">
        <v>17</v>
      </c>
    </row>
    <row r="13" spans="2:12" ht="32.25" customHeight="1" x14ac:dyDescent="0.3">
      <c r="B13" s="3">
        <f t="shared" si="0"/>
        <v>8</v>
      </c>
      <c r="C13" s="8">
        <v>45098</v>
      </c>
      <c r="D13" s="9" t="s">
        <v>36</v>
      </c>
      <c r="E13" s="9">
        <v>45657</v>
      </c>
      <c r="F13" s="10" t="s">
        <v>25</v>
      </c>
      <c r="G13" s="10" t="s">
        <v>37</v>
      </c>
      <c r="H13" s="11">
        <v>14748.4</v>
      </c>
      <c r="I13" s="12" t="s">
        <v>16</v>
      </c>
      <c r="J13" s="12"/>
      <c r="K13" s="13" t="s">
        <v>17</v>
      </c>
    </row>
    <row r="14" spans="2:12" ht="33.75" customHeight="1" x14ac:dyDescent="0.3">
      <c r="B14" s="3">
        <f t="shared" si="0"/>
        <v>9</v>
      </c>
      <c r="C14" s="8">
        <v>45099</v>
      </c>
      <c r="D14" s="9" t="s">
        <v>38</v>
      </c>
      <c r="E14" s="9">
        <v>45291</v>
      </c>
      <c r="F14" s="10" t="s">
        <v>39</v>
      </c>
      <c r="G14" s="10" t="s">
        <v>40</v>
      </c>
      <c r="H14" s="11">
        <v>2410027.1800000002</v>
      </c>
      <c r="I14" s="12" t="s">
        <v>16</v>
      </c>
      <c r="J14" s="12"/>
      <c r="K14" s="13" t="s">
        <v>17</v>
      </c>
    </row>
    <row r="15" spans="2:12" ht="33.75" customHeight="1" x14ac:dyDescent="0.3">
      <c r="B15" s="3">
        <f t="shared" si="0"/>
        <v>10</v>
      </c>
      <c r="C15" s="8">
        <v>45099</v>
      </c>
      <c r="D15" s="9" t="s">
        <v>41</v>
      </c>
      <c r="E15" s="9">
        <v>45291</v>
      </c>
      <c r="F15" s="10" t="s">
        <v>42</v>
      </c>
      <c r="G15" s="10" t="s">
        <v>43</v>
      </c>
      <c r="H15" s="11">
        <v>6370001.6900000004</v>
      </c>
      <c r="I15" s="12" t="s">
        <v>16</v>
      </c>
      <c r="J15" s="12"/>
      <c r="K15" s="13" t="s">
        <v>17</v>
      </c>
    </row>
    <row r="16" spans="2:12" ht="33.75" customHeight="1" x14ac:dyDescent="0.3">
      <c r="B16" s="3">
        <f t="shared" si="0"/>
        <v>11</v>
      </c>
      <c r="C16" s="8">
        <v>45099</v>
      </c>
      <c r="D16" s="9" t="s">
        <v>44</v>
      </c>
      <c r="E16" s="9">
        <v>45291</v>
      </c>
      <c r="F16" s="10" t="s">
        <v>45</v>
      </c>
      <c r="G16" s="10" t="s">
        <v>46</v>
      </c>
      <c r="H16" s="11">
        <v>3512918.75</v>
      </c>
      <c r="I16" s="12" t="s">
        <v>16</v>
      </c>
      <c r="J16" s="12"/>
      <c r="K16" s="13" t="s">
        <v>17</v>
      </c>
    </row>
    <row r="17" spans="2:11" ht="33.75" customHeight="1" x14ac:dyDescent="0.3">
      <c r="B17" s="3">
        <f t="shared" si="0"/>
        <v>12</v>
      </c>
      <c r="C17" s="8">
        <v>45099</v>
      </c>
      <c r="D17" s="9" t="s">
        <v>47</v>
      </c>
      <c r="E17" s="9">
        <v>45657</v>
      </c>
      <c r="F17" s="10" t="s">
        <v>25</v>
      </c>
      <c r="G17" s="10" t="s">
        <v>48</v>
      </c>
      <c r="H17" s="11">
        <v>10544.56</v>
      </c>
      <c r="I17" s="12" t="s">
        <v>16</v>
      </c>
      <c r="J17" s="12"/>
      <c r="K17" s="13" t="s">
        <v>17</v>
      </c>
    </row>
    <row r="18" spans="2:11" ht="33.75" customHeight="1" x14ac:dyDescent="0.3">
      <c r="B18" s="3">
        <f t="shared" si="0"/>
        <v>13</v>
      </c>
      <c r="C18" s="8">
        <v>45099</v>
      </c>
      <c r="D18" s="9" t="s">
        <v>49</v>
      </c>
      <c r="E18" s="9">
        <v>45657</v>
      </c>
      <c r="F18" s="10" t="s">
        <v>50</v>
      </c>
      <c r="G18" s="10" t="s">
        <v>51</v>
      </c>
      <c r="H18" s="11">
        <v>1540000</v>
      </c>
      <c r="I18" s="12" t="s">
        <v>16</v>
      </c>
      <c r="J18" s="12"/>
      <c r="K18" s="13" t="s">
        <v>17</v>
      </c>
    </row>
    <row r="19" spans="2:11" ht="33.75" customHeight="1" x14ac:dyDescent="0.3">
      <c r="B19" s="3">
        <f t="shared" si="0"/>
        <v>14</v>
      </c>
      <c r="C19" s="8">
        <v>45100</v>
      </c>
      <c r="D19" s="9" t="s">
        <v>52</v>
      </c>
      <c r="E19" s="9">
        <v>45291</v>
      </c>
      <c r="F19" s="10" t="s">
        <v>53</v>
      </c>
      <c r="G19" s="10" t="s">
        <v>54</v>
      </c>
      <c r="H19" s="11">
        <v>30000</v>
      </c>
      <c r="I19" s="12" t="s">
        <v>16</v>
      </c>
      <c r="J19" s="12"/>
      <c r="K19" s="13" t="s">
        <v>17</v>
      </c>
    </row>
    <row r="20" spans="2:11" ht="33.75" customHeight="1" x14ac:dyDescent="0.3">
      <c r="B20" s="3">
        <f t="shared" si="0"/>
        <v>15</v>
      </c>
      <c r="C20" s="8">
        <v>45100</v>
      </c>
      <c r="D20" s="9" t="s">
        <v>55</v>
      </c>
      <c r="E20" s="9">
        <v>45291</v>
      </c>
      <c r="F20" s="10" t="s">
        <v>53</v>
      </c>
      <c r="G20" s="10" t="s">
        <v>56</v>
      </c>
      <c r="H20" s="11">
        <v>60000</v>
      </c>
      <c r="I20" s="12" t="s">
        <v>16</v>
      </c>
      <c r="J20" s="12"/>
      <c r="K20" s="13" t="s">
        <v>17</v>
      </c>
    </row>
    <row r="21" spans="2:11" ht="33" customHeight="1" x14ac:dyDescent="0.3">
      <c r="B21" s="3">
        <f t="shared" si="0"/>
        <v>16</v>
      </c>
      <c r="C21" s="8">
        <v>45100</v>
      </c>
      <c r="D21" s="9" t="s">
        <v>57</v>
      </c>
      <c r="E21" s="9">
        <v>45657</v>
      </c>
      <c r="F21" s="10" t="s">
        <v>58</v>
      </c>
      <c r="G21" s="10" t="s">
        <v>59</v>
      </c>
      <c r="H21" s="11">
        <v>5506944.3600000003</v>
      </c>
      <c r="I21" s="12" t="s">
        <v>16</v>
      </c>
      <c r="J21" s="12"/>
      <c r="K21" s="13" t="s">
        <v>17</v>
      </c>
    </row>
    <row r="22" spans="2:11" ht="55.5" customHeight="1" x14ac:dyDescent="0.3">
      <c r="B22" s="3">
        <f t="shared" si="0"/>
        <v>17</v>
      </c>
      <c r="C22" s="8">
        <v>45100</v>
      </c>
      <c r="D22" s="9" t="s">
        <v>60</v>
      </c>
      <c r="E22" s="9">
        <v>45291</v>
      </c>
      <c r="F22" s="10" t="s">
        <v>61</v>
      </c>
      <c r="G22" s="10" t="s">
        <v>62</v>
      </c>
      <c r="H22" s="11">
        <v>11400</v>
      </c>
      <c r="I22" s="12" t="s">
        <v>16</v>
      </c>
      <c r="J22" s="12"/>
      <c r="K22" s="13" t="s">
        <v>17</v>
      </c>
    </row>
    <row r="23" spans="2:11" ht="36" customHeight="1" x14ac:dyDescent="0.3">
      <c r="B23" s="3">
        <f t="shared" si="0"/>
        <v>18</v>
      </c>
      <c r="C23" s="8">
        <v>45100</v>
      </c>
      <c r="D23" s="9" t="s">
        <v>44</v>
      </c>
      <c r="E23" s="9">
        <v>45657</v>
      </c>
      <c r="F23" s="10" t="s">
        <v>63</v>
      </c>
      <c r="G23" s="10" t="s">
        <v>64</v>
      </c>
      <c r="H23" s="11">
        <v>7080</v>
      </c>
      <c r="I23" s="12" t="s">
        <v>16</v>
      </c>
      <c r="J23" s="12"/>
      <c r="K23" s="13" t="s">
        <v>17</v>
      </c>
    </row>
    <row r="24" spans="2:11" ht="36" customHeight="1" x14ac:dyDescent="0.3">
      <c r="B24" s="3">
        <f t="shared" si="0"/>
        <v>19</v>
      </c>
      <c r="C24" s="8">
        <v>45103</v>
      </c>
      <c r="D24" s="9" t="s">
        <v>65</v>
      </c>
      <c r="E24" s="9">
        <v>45291</v>
      </c>
      <c r="F24" s="10" t="s">
        <v>66</v>
      </c>
      <c r="G24" s="10" t="s">
        <v>67</v>
      </c>
      <c r="H24" s="11">
        <v>75000</v>
      </c>
      <c r="I24" s="12" t="s">
        <v>16</v>
      </c>
      <c r="J24" s="12"/>
      <c r="K24" s="13" t="s">
        <v>17</v>
      </c>
    </row>
    <row r="25" spans="2:11" ht="36" customHeight="1" x14ac:dyDescent="0.3">
      <c r="B25" s="3">
        <f t="shared" si="0"/>
        <v>20</v>
      </c>
      <c r="C25" s="8">
        <v>45104</v>
      </c>
      <c r="D25" s="9" t="s">
        <v>68</v>
      </c>
      <c r="E25" s="9">
        <v>45291</v>
      </c>
      <c r="F25" s="10" t="s">
        <v>69</v>
      </c>
      <c r="G25" s="10" t="s">
        <v>70</v>
      </c>
      <c r="H25" s="11">
        <v>2293782.58</v>
      </c>
      <c r="I25" s="12" t="s">
        <v>16</v>
      </c>
      <c r="J25" s="12"/>
      <c r="K25" s="13" t="s">
        <v>17</v>
      </c>
    </row>
    <row r="26" spans="2:11" ht="36" customHeight="1" x14ac:dyDescent="0.3">
      <c r="B26" s="3">
        <f t="shared" si="0"/>
        <v>21</v>
      </c>
      <c r="C26" s="8">
        <v>45104</v>
      </c>
      <c r="D26" s="9" t="s">
        <v>71</v>
      </c>
      <c r="E26" s="9">
        <v>45657</v>
      </c>
      <c r="F26" s="10" t="s">
        <v>72</v>
      </c>
      <c r="G26" s="10" t="s">
        <v>73</v>
      </c>
      <c r="H26" s="11">
        <v>7372147.2400000002</v>
      </c>
      <c r="I26" s="12" t="s">
        <v>16</v>
      </c>
      <c r="J26" s="12"/>
      <c r="K26" s="13" t="s">
        <v>17</v>
      </c>
    </row>
    <row r="27" spans="2:11" ht="26.25" customHeight="1" x14ac:dyDescent="0.3">
      <c r="B27" s="3">
        <f t="shared" si="0"/>
        <v>22</v>
      </c>
      <c r="C27" s="8">
        <v>45104</v>
      </c>
      <c r="D27" s="9" t="s">
        <v>74</v>
      </c>
      <c r="E27" s="9">
        <v>45291</v>
      </c>
      <c r="F27" s="10" t="s">
        <v>75</v>
      </c>
      <c r="G27" s="10" t="s">
        <v>76</v>
      </c>
      <c r="H27" s="11">
        <v>24803.599999999999</v>
      </c>
      <c r="I27" s="12" t="s">
        <v>16</v>
      </c>
      <c r="J27" s="12"/>
      <c r="K27" s="13" t="s">
        <v>17</v>
      </c>
    </row>
    <row r="28" spans="2:11" ht="36" customHeight="1" x14ac:dyDescent="0.3">
      <c r="B28" s="3">
        <f t="shared" si="0"/>
        <v>23</v>
      </c>
      <c r="C28" s="8">
        <v>45104</v>
      </c>
      <c r="D28" s="9" t="s">
        <v>77</v>
      </c>
      <c r="E28" s="9">
        <v>45291</v>
      </c>
      <c r="F28" s="10" t="s">
        <v>78</v>
      </c>
      <c r="G28" s="10" t="s">
        <v>79</v>
      </c>
      <c r="H28" s="11">
        <v>305856</v>
      </c>
      <c r="I28" s="12" t="s">
        <v>16</v>
      </c>
      <c r="J28" s="12"/>
      <c r="K28" s="13" t="s">
        <v>17</v>
      </c>
    </row>
    <row r="29" spans="2:11" ht="48.75" customHeight="1" x14ac:dyDescent="0.3">
      <c r="B29" s="3">
        <f t="shared" si="0"/>
        <v>24</v>
      </c>
      <c r="C29" s="8">
        <v>45104</v>
      </c>
      <c r="D29" s="9" t="s">
        <v>80</v>
      </c>
      <c r="E29" s="9">
        <v>45657</v>
      </c>
      <c r="F29" s="10" t="s">
        <v>81</v>
      </c>
      <c r="G29" s="10" t="s">
        <v>82</v>
      </c>
      <c r="H29" s="11">
        <v>178652</v>
      </c>
      <c r="I29" s="12" t="s">
        <v>16</v>
      </c>
      <c r="J29" s="12"/>
      <c r="K29" s="13" t="s">
        <v>17</v>
      </c>
    </row>
    <row r="30" spans="2:11" ht="36" customHeight="1" x14ac:dyDescent="0.3">
      <c r="B30" s="3">
        <f t="shared" si="0"/>
        <v>25</v>
      </c>
      <c r="C30" s="8">
        <v>45104</v>
      </c>
      <c r="D30" s="9" t="s">
        <v>83</v>
      </c>
      <c r="E30" s="9">
        <v>45291</v>
      </c>
      <c r="F30" s="10" t="s">
        <v>84</v>
      </c>
      <c r="G30" s="10" t="s">
        <v>85</v>
      </c>
      <c r="H30" s="11">
        <v>6432.04</v>
      </c>
      <c r="I30" s="12" t="s">
        <v>16</v>
      </c>
      <c r="J30" s="12"/>
      <c r="K30" s="13" t="s">
        <v>17</v>
      </c>
    </row>
    <row r="31" spans="2:11" ht="36" customHeight="1" x14ac:dyDescent="0.3">
      <c r="B31" s="3">
        <f t="shared" si="0"/>
        <v>26</v>
      </c>
      <c r="C31" s="8">
        <v>45104</v>
      </c>
      <c r="D31" s="9" t="s">
        <v>86</v>
      </c>
      <c r="E31" s="9">
        <v>45657</v>
      </c>
      <c r="F31" s="10" t="s">
        <v>25</v>
      </c>
      <c r="G31" s="10" t="s">
        <v>87</v>
      </c>
      <c r="H31" s="11">
        <v>2409.64</v>
      </c>
      <c r="I31" s="12" t="s">
        <v>16</v>
      </c>
      <c r="J31" s="12"/>
      <c r="K31" s="13" t="s">
        <v>17</v>
      </c>
    </row>
    <row r="32" spans="2:11" ht="30.75" customHeight="1" x14ac:dyDescent="0.3">
      <c r="B32" s="3">
        <f t="shared" si="0"/>
        <v>27</v>
      </c>
      <c r="C32" s="8">
        <v>45105</v>
      </c>
      <c r="D32" s="9" t="s">
        <v>88</v>
      </c>
      <c r="E32" s="9">
        <v>45291</v>
      </c>
      <c r="F32" s="10" t="s">
        <v>89</v>
      </c>
      <c r="G32" s="10" t="s">
        <v>90</v>
      </c>
      <c r="H32" s="11">
        <v>19470</v>
      </c>
      <c r="I32" s="12" t="s">
        <v>16</v>
      </c>
      <c r="J32" s="12"/>
      <c r="K32" s="13" t="s">
        <v>17</v>
      </c>
    </row>
    <row r="33" spans="2:11" ht="38.25" customHeight="1" x14ac:dyDescent="0.3">
      <c r="B33" s="3">
        <f t="shared" si="0"/>
        <v>28</v>
      </c>
      <c r="C33" s="8">
        <v>45106</v>
      </c>
      <c r="D33" s="9" t="s">
        <v>91</v>
      </c>
      <c r="E33" s="9">
        <v>45291</v>
      </c>
      <c r="F33" s="10" t="s">
        <v>92</v>
      </c>
      <c r="G33" s="10" t="s">
        <v>93</v>
      </c>
      <c r="H33" s="11">
        <v>149487.12</v>
      </c>
      <c r="I33" s="12" t="s">
        <v>16</v>
      </c>
      <c r="J33" s="12"/>
      <c r="K33" s="13" t="s">
        <v>17</v>
      </c>
    </row>
    <row r="34" spans="2:11" ht="34.5" customHeight="1" x14ac:dyDescent="0.3">
      <c r="B34" s="3">
        <f t="shared" si="0"/>
        <v>29</v>
      </c>
      <c r="C34" s="8">
        <v>45106</v>
      </c>
      <c r="D34" s="9" t="s">
        <v>94</v>
      </c>
      <c r="E34" s="9">
        <v>45291</v>
      </c>
      <c r="F34" s="10" t="s">
        <v>92</v>
      </c>
      <c r="G34" s="10" t="s">
        <v>95</v>
      </c>
      <c r="H34" s="11">
        <v>151685.46</v>
      </c>
      <c r="I34" s="12" t="s">
        <v>16</v>
      </c>
      <c r="J34" s="12"/>
      <c r="K34" s="13" t="s">
        <v>17</v>
      </c>
    </row>
    <row r="35" spans="2:11" ht="36.75" customHeight="1" x14ac:dyDescent="0.3">
      <c r="B35" s="3">
        <f t="shared" si="0"/>
        <v>30</v>
      </c>
      <c r="C35" s="8">
        <v>45106</v>
      </c>
      <c r="D35" s="9" t="s">
        <v>96</v>
      </c>
      <c r="E35" s="9">
        <v>45291</v>
      </c>
      <c r="F35" s="10" t="s">
        <v>92</v>
      </c>
      <c r="G35" s="10" t="s">
        <v>97</v>
      </c>
      <c r="H35" s="11">
        <v>82437.75</v>
      </c>
      <c r="I35" s="12" t="s">
        <v>16</v>
      </c>
      <c r="J35" s="12"/>
      <c r="K35" s="13" t="s">
        <v>17</v>
      </c>
    </row>
    <row r="36" spans="2:11" ht="38.25" customHeight="1" x14ac:dyDescent="0.3">
      <c r="B36" s="3">
        <f t="shared" si="0"/>
        <v>31</v>
      </c>
      <c r="C36" s="8">
        <v>45106</v>
      </c>
      <c r="D36" s="9" t="s">
        <v>98</v>
      </c>
      <c r="E36" s="9">
        <v>45291</v>
      </c>
      <c r="F36" s="10" t="s">
        <v>99</v>
      </c>
      <c r="G36" s="10" t="s">
        <v>100</v>
      </c>
      <c r="H36" s="11">
        <v>8389954.0899999999</v>
      </c>
      <c r="I36" s="12" t="s">
        <v>16</v>
      </c>
      <c r="J36" s="12"/>
      <c r="K36" s="13" t="s">
        <v>17</v>
      </c>
    </row>
    <row r="37" spans="2:11" ht="15.75" x14ac:dyDescent="0.3">
      <c r="B37" s="14"/>
      <c r="C37" s="15"/>
      <c r="D37" s="14"/>
      <c r="E37" s="14"/>
      <c r="F37" s="16"/>
      <c r="G37" s="16"/>
      <c r="H37" s="17"/>
      <c r="I37" s="14"/>
      <c r="J37" s="14"/>
      <c r="K37" s="14"/>
    </row>
    <row r="38" spans="2:11" ht="16.5" thickBot="1" x14ac:dyDescent="0.35">
      <c r="B38" s="14"/>
      <c r="C38" s="15"/>
      <c r="D38" s="14"/>
      <c r="E38" s="14"/>
      <c r="F38" s="16"/>
      <c r="G38" s="18" t="s">
        <v>101</v>
      </c>
      <c r="H38" s="19">
        <f>SUM(H6:H36)</f>
        <v>39906759.000000007</v>
      </c>
      <c r="I38" s="14"/>
      <c r="J38" s="14"/>
      <c r="K38" s="14"/>
    </row>
    <row r="39" spans="2:11" ht="22.5" customHeight="1" thickTop="1" x14ac:dyDescent="0.3">
      <c r="B39" s="14"/>
      <c r="C39" s="15"/>
      <c r="D39" s="14"/>
      <c r="E39" s="14"/>
      <c r="F39" s="16"/>
      <c r="G39" s="20"/>
      <c r="H39" s="16"/>
      <c r="I39" s="14"/>
      <c r="J39" s="14"/>
      <c r="K39" s="14"/>
    </row>
    <row r="40" spans="2:11" ht="45" customHeight="1" x14ac:dyDescent="0.25">
      <c r="B40" s="31" t="s">
        <v>102</v>
      </c>
      <c r="C40" s="31"/>
      <c r="D40" s="1"/>
      <c r="E40" s="30" t="s">
        <v>103</v>
      </c>
      <c r="F40" s="30"/>
      <c r="G40" s="30"/>
      <c r="H40" s="28" t="s">
        <v>104</v>
      </c>
      <c r="I40" s="28"/>
      <c r="J40" s="28"/>
      <c r="K40" s="28"/>
    </row>
    <row r="41" spans="2:11" s="22" customFormat="1" ht="17.25" customHeight="1" x14ac:dyDescent="0.3">
      <c r="B41" s="25" t="s">
        <v>105</v>
      </c>
      <c r="C41" s="25"/>
      <c r="D41" s="21"/>
      <c r="E41" s="26" t="s">
        <v>106</v>
      </c>
      <c r="F41" s="26"/>
      <c r="G41" s="26"/>
      <c r="H41" s="27" t="s">
        <v>107</v>
      </c>
      <c r="I41" s="27"/>
      <c r="J41" s="27"/>
      <c r="K41" s="27"/>
    </row>
    <row r="42" spans="2:11" ht="18" customHeight="1" x14ac:dyDescent="0.25">
      <c r="B42" s="28" t="s">
        <v>108</v>
      </c>
      <c r="C42" s="28"/>
      <c r="D42" s="23"/>
      <c r="E42" s="29" t="s">
        <v>109</v>
      </c>
      <c r="F42" s="29"/>
      <c r="G42" s="29"/>
      <c r="H42" s="29" t="s">
        <v>110</v>
      </c>
      <c r="I42" s="29"/>
      <c r="J42" s="29"/>
      <c r="K42" s="29"/>
    </row>
    <row r="43" spans="2:11" ht="16.5" x14ac:dyDescent="0.3">
      <c r="B43" s="24"/>
      <c r="C43" s="24"/>
      <c r="D43" s="24"/>
      <c r="E43" s="24"/>
      <c r="F43" s="24"/>
      <c r="G43" s="24"/>
      <c r="H43" s="24"/>
      <c r="I43" s="24"/>
      <c r="J43" s="24"/>
      <c r="K43" s="24"/>
    </row>
  </sheetData>
  <mergeCells count="12">
    <mergeCell ref="B1:K1"/>
    <mergeCell ref="B2:K2"/>
    <mergeCell ref="B3:K3"/>
    <mergeCell ref="B40:C40"/>
    <mergeCell ref="E40:G40"/>
    <mergeCell ref="H40:K40"/>
    <mergeCell ref="B41:C41"/>
    <mergeCell ref="E41:G41"/>
    <mergeCell ref="H41:K41"/>
    <mergeCell ref="B42:C42"/>
    <mergeCell ref="E42:G42"/>
    <mergeCell ref="H42:K42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E941F279AC6C4A81E78DBF67C4E25A" ma:contentTypeVersion="4" ma:contentTypeDescription="Crear nuevo documento." ma:contentTypeScope="" ma:versionID="27ea28b0829eff35c63e5dd8332aae22">
  <xsd:schema xmlns:xsd="http://www.w3.org/2001/XMLSchema" xmlns:xs="http://www.w3.org/2001/XMLSchema" xmlns:p="http://schemas.microsoft.com/office/2006/metadata/properties" xmlns:ns2="ef05142a-1ad3-40c0-9d83-26c5bd0061c7" targetNamespace="http://schemas.microsoft.com/office/2006/metadata/properties" ma:root="true" ma:fieldsID="9c1f3e89feccb0011697d8ca8a0fc2b2" ns2:_="">
    <xsd:import namespace="ef05142a-1ad3-40c0-9d83-26c5bd0061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5142a-1ad3-40c0-9d83-26c5bd0061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C55312-87C4-49B7-B4F9-8E3F04D8DEED}"/>
</file>

<file path=customXml/itemProps2.xml><?xml version="1.0" encoding="utf-8"?>
<ds:datastoreItem xmlns:ds="http://schemas.openxmlformats.org/officeDocument/2006/customXml" ds:itemID="{8CA95FB0-88A5-451A-B922-1CD8358ADBBE}"/>
</file>

<file path=customXml/itemProps3.xml><?xml version="1.0" encoding="utf-8"?>
<ds:datastoreItem xmlns:ds="http://schemas.openxmlformats.org/officeDocument/2006/customXml" ds:itemID="{238C2DA4-C26C-4422-8FCF-9628546DC2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 06-2023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Maggy Villar</dc:creator>
  <cp:lastModifiedBy>Maggy Villar</cp:lastModifiedBy>
  <dcterms:created xsi:type="dcterms:W3CDTF">2024-01-26T15:18:48Z</dcterms:created>
  <dcterms:modified xsi:type="dcterms:W3CDTF">2024-01-26T15:51:24Z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0x01010080E941F279AC6C4A81E78DBF67C4E25A</vt:lpwstr>
  </property>
</Properties>
</file>