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11. Noviembre 2023/"/>
    </mc:Choice>
  </mc:AlternateContent>
  <xr:revisionPtr revIDLastSave="0" documentId="8_{9C35E621-0CC3-4D6C-BD6E-62368261B317}" xr6:coauthVersionLast="47" xr6:coauthVersionMax="47" xr10:uidLastSave="{00000000-0000-0000-0000-000000000000}"/>
  <bookViews>
    <workbookView xWindow="-120" yWindow="-120" windowWidth="24240" windowHeight="13140" xr2:uid="{A60E4A42-A374-46E9-B678-99A55FA14C06}"/>
  </bookViews>
  <sheets>
    <sheet name="CXP 11-2023  " sheetId="1" r:id="rId1"/>
  </sheets>
  <definedNames>
    <definedName name="_xlnm.Print_Area" localSheetId="0">'CXP 11-2023  '!$A$1:$K$40</definedName>
    <definedName name="_xlnm.Print_Titles" localSheetId="0">'CXP 11-2023  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</calcChain>
</file>

<file path=xl/sharedStrings.xml><?xml version="1.0" encoding="utf-8"?>
<sst xmlns="http://schemas.openxmlformats.org/spreadsheetml/2006/main" count="158" uniqueCount="98">
  <si>
    <t>COMITE EJECUTOR DE INFRAESTRUCTURAS DE ZONAS TURISTICAS CEIZTUR</t>
  </si>
  <si>
    <t>ESTADO DE CUENTAS DE SUPLIDORES</t>
  </si>
  <si>
    <t>AL 30-11-2023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</si>
  <si>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</si>
  <si>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</si>
  <si>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</si>
  <si>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</si>
  <si>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</si>
  <si>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</si>
  <si>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</si>
  <si>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</si>
  <si>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</si>
  <si>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</si>
  <si>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</si>
  <si>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</si>
  <si>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0036, letrero en Madera</t>
  </si>
  <si>
    <t>SIGEF</t>
  </si>
  <si>
    <t>Pendiente</t>
  </si>
  <si>
    <t>B1500000011</t>
  </si>
  <si>
    <t>CR AUTOPINTURA</t>
  </si>
  <si>
    <t>Pago Fact. No. 0011, Deducible Nissan Navara</t>
  </si>
  <si>
    <t>B1500013370</t>
  </si>
  <si>
    <t xml:space="preserve">Viamar </t>
  </si>
  <si>
    <t xml:space="preserve">Pago Fact. No. 3370, mantenimineto de Vehiculos de la flotilla del CEIZTUR. </t>
  </si>
  <si>
    <t>B1500055363</t>
  </si>
  <si>
    <t>Altice</t>
  </si>
  <si>
    <t>Pago Fact. No. 5363, pago renta mensual de internet.</t>
  </si>
  <si>
    <t>B1500013407</t>
  </si>
  <si>
    <t xml:space="preserve">Pago Fact. No. 3407, mantenimineto de Vehiculos de la flotilla del CEIZTUR. </t>
  </si>
  <si>
    <t>B1500013432</t>
  </si>
  <si>
    <t xml:space="preserve">Pago Fact. No. 3432, mantenimineto de Vehiculos de la flotilla del CEIZTUR. </t>
  </si>
  <si>
    <t>B1500013430</t>
  </si>
  <si>
    <t xml:space="preserve">Pago Fact. No. 3430, mantenimineto de Vehiculos de la flotilla del CEIZTUR. </t>
  </si>
  <si>
    <t>B1500013431</t>
  </si>
  <si>
    <t xml:space="preserve">Pago Fact. No. 3431, mantenimineto de Vehiculos de la flotilla del CEIZTUR. </t>
  </si>
  <si>
    <t>B1500000001</t>
  </si>
  <si>
    <t>Ing.  Hugo  Peralta, M.Sc.</t>
  </si>
  <si>
    <t>Pago Fact. No. 0001, servicio para el analisis, diseño y elaboracion de planos electricos para el edificio SEDE Direccion Nacional de Patrimonio Monumental, Ruinas del Hospital San Nicolas de Bari y Casa Aybar, Ciudad Colonial.</t>
  </si>
  <si>
    <t>B1500013494</t>
  </si>
  <si>
    <t xml:space="preserve">Pago Fact. No. 3494, mantenimineto de Vehiculos de la flotilla del CEIZTUR. </t>
  </si>
  <si>
    <t>B1500000139</t>
  </si>
  <si>
    <t xml:space="preserve">A &amp; Yelectric, SRL </t>
  </si>
  <si>
    <t>Pago Fact. No. 0139, por servicio estudio de resistividad del terreno.</t>
  </si>
  <si>
    <t>B1500000094</t>
  </si>
  <si>
    <t xml:space="preserve">Soluciones Comerciales Jimenez Cruz </t>
  </si>
  <si>
    <t>Pago Fact. No. 0094 por compra de materiales de oficinas para ser utilzados en el CEIZTUR.</t>
  </si>
  <si>
    <t>B1500000012</t>
  </si>
  <si>
    <t xml:space="preserve">Almacenes Casa Vito, SRL </t>
  </si>
  <si>
    <t>Pago factura No. 0012 , Adquisición de Repuestos y Partes de las Barredoras SURF RAKE 600HD</t>
  </si>
  <si>
    <t>B1500002750</t>
  </si>
  <si>
    <t xml:space="preserve">Grupo Diario Libre </t>
  </si>
  <si>
    <t>Pago Fact. No. 2750 por publicacion del proceso de adquisicion de 50 FOURWHEELS en un periodico de circulacion nacional.</t>
  </si>
  <si>
    <t>B1500000154</t>
  </si>
  <si>
    <t xml:space="preserve">Mytraktechnology, SRL </t>
  </si>
  <si>
    <t>Pago Fact. No. 0154, por plan avanzado mensual.</t>
  </si>
  <si>
    <t>B1500013577</t>
  </si>
  <si>
    <t xml:space="preserve">Pago Fact. No. 3577, mantenimineto de Vehiculos de la flotilla del CEIZTUR. </t>
  </si>
  <si>
    <t>B1500000122</t>
  </si>
  <si>
    <t xml:space="preserve">Consultoria y Servicios Salper, SRL </t>
  </si>
  <si>
    <t>Pago Fact. No. 0122 por control de plagas realizados en el mes de noviembre a las plazas vendedores, Guayacanes.</t>
  </si>
  <si>
    <t>B1500000075</t>
  </si>
  <si>
    <t xml:space="preserve">HLB Auditores &amp; Consultores </t>
  </si>
  <si>
    <t>Pago Fact. No. 0075, 30% honorarios profesionales acordados por los servicios de auditoria de los estados financieros de CEIZTUR al 31 de diciembre del 2022 y 2021.</t>
  </si>
  <si>
    <t>B1500000069</t>
  </si>
  <si>
    <t>Drones Santo Domingo BRIALAU, EIRL</t>
  </si>
  <si>
    <t>Pago Fact. No. 0069,adquisicion de baterias para drones.</t>
  </si>
  <si>
    <t>B1500000016</t>
  </si>
  <si>
    <t xml:space="preserve">BR Materiales y Servicios, SRL </t>
  </si>
  <si>
    <t>Pago Fact. No 0016,  adquisicion de papel hig p/baño.</t>
  </si>
  <si>
    <t>B1500000878</t>
  </si>
  <si>
    <t xml:space="preserve">Freddy Almonte Brito </t>
  </si>
  <si>
    <t xml:space="preserve">Pago Factura No. 0878, por tramite de documentos legales. </t>
  </si>
  <si>
    <t>B1500003776</t>
  </si>
  <si>
    <t xml:space="preserve">GTG Industrial, SRL </t>
  </si>
  <si>
    <t>Pago Fact. No. 3776, adquisicion de cucharas, tapas y embases plasticos para el CEIZTUR.</t>
  </si>
  <si>
    <t>B1500013653</t>
  </si>
  <si>
    <t xml:space="preserve">Pago Fact. No. 3653, mantenimineto de Vehiculos de la flotilla del CEIZTUR. </t>
  </si>
  <si>
    <t>B1500000481</t>
  </si>
  <si>
    <t xml:space="preserve">Comercial Yaelys, SRL </t>
  </si>
  <si>
    <t>Pago Fact. No.0481, Adquisición Materiales de Cocina y Limpieza para Uso de la Institución.</t>
  </si>
  <si>
    <t>B1500000250</t>
  </si>
  <si>
    <t xml:space="preserve">Jones Services, S.R.L. </t>
  </si>
  <si>
    <t xml:space="preserve">Pago Fact. No. 0250, Srvicios de Desayuno y Almuerzo personal de playa en diferentes operativos. </t>
  </si>
  <si>
    <t>B1500000124</t>
  </si>
  <si>
    <t xml:space="preserve">Alteknativa </t>
  </si>
  <si>
    <t>Pago Fact. No. 0124, Adquisicion de botella de Tinta Canon .</t>
  </si>
  <si>
    <t>B1500026858</t>
  </si>
  <si>
    <t>Santo Domingo Motors Company, S.A.</t>
  </si>
  <si>
    <t>Pago Fact. No. 6858, adquiscion de vehiculos para el CEIZTUR.</t>
  </si>
  <si>
    <t>TOTAL</t>
  </si>
  <si>
    <t>Realizado por:</t>
  </si>
  <si>
    <t>Aprobado por:</t>
  </si>
  <si>
    <t>Maggy Villar</t>
  </si>
  <si>
    <t>Anyolani Nolasco</t>
  </si>
  <si>
    <t>Jose Luis Mañon</t>
  </si>
  <si>
    <t>Analista Financiero</t>
  </si>
  <si>
    <t>Enc. Division Depto. de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</si>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</sst>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9.5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5" fontId="7" fillId="0" borderId="0" xfId="1" applyFont="1" applyAlignment="1"/>
    <xf numFmtId="0" fontId="8" fillId="0" borderId="0" xfId="0" applyFont="1" applyAlignment="1">
      <alignment horizontal="center"/>
    </xf>
    <xf numFmtId="165" fontId="3" fillId="0" borderId="2" xfId="1" applyFont="1" applyFill="1" applyBorder="1" applyAlignment="1">
      <alignment horizontal="center"/>
    </xf>
    <xf numFmtId="0" fontId="7" fillId="0" borderId="0" xfId="0" applyFont="1"/>
    <xf numFmtId="0" fontId="5" fillId="0" borderId="0" xfId="0" applyFont="1"/>
    <xf numFmtId="0" fontId="9" fillId="0" borderId="0" xfId="0" applyFont="1"/>
    <xf numFmtId="165" fontId="7" fillId="0" borderId="0" xfId="1" applyFont="1"/>
    <xf numFmtId="43" fontId="7" fillId="0" borderId="0" xfId="0" applyNumberFormat="1" applyFont="1"/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723106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90E682-A7D4-444F-BD71-93D2BFBF12E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9531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36F84-3C13-41FF-97D1-AD02CD8AA68F}">
  <dimension ref="B1:L41"/>
  <sheetViews>
    <sheetView showGridLines="0" tabSelected="1" view="pageBreakPreview" zoomScale="96" zoomScaleNormal="100" zoomScaleSheetLayoutView="96" workbookViewId="0">
      <selection activeCell="F35" sqref="F35"/>
    </sheetView>
  </sheetViews>
  <sheetFormatPr baseColWidth="10" defaultRowHeight="15" x14ac:dyDescent="0.25"/>
  <cols>
    <col min="1" max="1" width="1.140625" customWidth="1"/>
    <col min="3" max="3" width="16.7109375" customWidth="1"/>
    <col min="4" max="4" width="19.140625" customWidth="1"/>
    <col min="5" max="5" width="18" customWidth="1"/>
    <col min="6" max="6" width="31.28515625" customWidth="1"/>
    <col min="7" max="7" width="65" customWidth="1"/>
    <col min="8" max="8" width="16.5703125" customWidth="1"/>
    <col min="9" max="9" width="13.5703125" customWidth="1"/>
    <col min="10" max="10" width="17.140625" customWidth="1"/>
    <col min="11" max="11" width="16.28515625" customWidth="1"/>
  </cols>
  <sheetData>
    <row r="1" spans="2:1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5" spans="2:12" ht="25.5" x14ac:dyDescent="0.25">
      <c r="B5" s="3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</row>
    <row r="6" spans="2:12" ht="32.25" customHeight="1" x14ac:dyDescent="0.3">
      <c r="B6" s="3">
        <v>1</v>
      </c>
      <c r="C6" s="8">
        <v>44347</v>
      </c>
      <c r="D6" s="9" t="s">
        <v>13</v>
      </c>
      <c r="E6" s="9">
        <v>44926</v>
      </c>
      <c r="F6" s="10" t="s">
        <v>14</v>
      </c>
      <c r="G6" s="11" t="s">
        <v>15</v>
      </c>
      <c r="H6" s="12">
        <v>45430</v>
      </c>
      <c r="I6" s="13" t="s">
        <v>16</v>
      </c>
      <c r="J6" s="13"/>
      <c r="K6" s="14" t="s">
        <v>17</v>
      </c>
    </row>
    <row r="7" spans="2:12" ht="32.25" customHeight="1" x14ac:dyDescent="0.3">
      <c r="B7" s="3">
        <f>+B6+1</f>
        <v>2</v>
      </c>
      <c r="C7" s="8">
        <v>44536</v>
      </c>
      <c r="D7" s="9" t="s">
        <v>18</v>
      </c>
      <c r="E7" s="9">
        <v>44561</v>
      </c>
      <c r="F7" s="10" t="s">
        <v>19</v>
      </c>
      <c r="G7" s="11" t="s">
        <v>20</v>
      </c>
      <c r="H7" s="12">
        <v>9369</v>
      </c>
      <c r="I7" s="13" t="s">
        <v>16</v>
      </c>
      <c r="J7" s="13"/>
      <c r="K7" s="14" t="s">
        <v>17</v>
      </c>
    </row>
    <row r="8" spans="2:12" ht="32.25" customHeight="1" x14ac:dyDescent="0.3">
      <c r="B8" s="3">
        <f t="shared" ref="B8:B32" si="0">+B7+1</f>
        <v>3</v>
      </c>
      <c r="C8" s="8">
        <v>45232</v>
      </c>
      <c r="D8" s="9" t="s">
        <v>21</v>
      </c>
      <c r="E8" s="9">
        <v>45657</v>
      </c>
      <c r="F8" s="10" t="s">
        <v>22</v>
      </c>
      <c r="G8" s="11" t="s">
        <v>23</v>
      </c>
      <c r="H8" s="12">
        <v>17033.09</v>
      </c>
      <c r="I8" s="13" t="s">
        <v>16</v>
      </c>
      <c r="J8" s="13"/>
      <c r="K8" s="14" t="s">
        <v>17</v>
      </c>
    </row>
    <row r="9" spans="2:12" ht="32.25" customHeight="1" x14ac:dyDescent="0.3">
      <c r="B9" s="3">
        <f t="shared" si="0"/>
        <v>4</v>
      </c>
      <c r="C9" s="8">
        <v>45235</v>
      </c>
      <c r="D9" s="9" t="s">
        <v>24</v>
      </c>
      <c r="E9" s="9">
        <v>45657</v>
      </c>
      <c r="F9" s="10" t="s">
        <v>25</v>
      </c>
      <c r="G9" s="11" t="s">
        <v>26</v>
      </c>
      <c r="H9" s="12">
        <v>41023.21</v>
      </c>
      <c r="I9" s="13" t="s">
        <v>16</v>
      </c>
      <c r="J9" s="13"/>
      <c r="K9" s="14" t="s">
        <v>17</v>
      </c>
    </row>
    <row r="10" spans="2:12" ht="32.25" customHeight="1" x14ac:dyDescent="0.3">
      <c r="B10" s="3">
        <f t="shared" si="0"/>
        <v>5</v>
      </c>
      <c r="C10" s="8">
        <v>45238</v>
      </c>
      <c r="D10" s="9" t="s">
        <v>27</v>
      </c>
      <c r="E10" s="9">
        <v>45657</v>
      </c>
      <c r="F10" s="10" t="s">
        <v>22</v>
      </c>
      <c r="G10" s="11" t="s">
        <v>28</v>
      </c>
      <c r="H10" s="12">
        <v>6549.46</v>
      </c>
      <c r="I10" s="13" t="s">
        <v>16</v>
      </c>
      <c r="J10" s="13"/>
      <c r="K10" s="14" t="s">
        <v>17</v>
      </c>
    </row>
    <row r="11" spans="2:12" ht="32.25" customHeight="1" x14ac:dyDescent="0.3">
      <c r="B11" s="3">
        <f t="shared" si="0"/>
        <v>6</v>
      </c>
      <c r="C11" s="8">
        <v>45239</v>
      </c>
      <c r="D11" s="9" t="s">
        <v>29</v>
      </c>
      <c r="E11" s="9">
        <v>45657</v>
      </c>
      <c r="F11" s="10" t="s">
        <v>22</v>
      </c>
      <c r="G11" s="11" t="s">
        <v>30</v>
      </c>
      <c r="H11" s="12">
        <v>16312.64</v>
      </c>
      <c r="I11" s="13" t="s">
        <v>16</v>
      </c>
      <c r="J11" s="13"/>
      <c r="K11" s="14" t="s">
        <v>17</v>
      </c>
    </row>
    <row r="12" spans="2:12" ht="32.25" customHeight="1" x14ac:dyDescent="0.3">
      <c r="B12" s="3">
        <f t="shared" si="0"/>
        <v>7</v>
      </c>
      <c r="C12" s="8">
        <v>45239</v>
      </c>
      <c r="D12" s="9" t="s">
        <v>31</v>
      </c>
      <c r="E12" s="9">
        <v>45657</v>
      </c>
      <c r="F12" s="10" t="s">
        <v>22</v>
      </c>
      <c r="G12" s="11" t="s">
        <v>32</v>
      </c>
      <c r="H12" s="12">
        <v>13184</v>
      </c>
      <c r="I12" s="13" t="s">
        <v>16</v>
      </c>
      <c r="J12" s="13"/>
      <c r="K12" s="14" t="s">
        <v>17</v>
      </c>
    </row>
    <row r="13" spans="2:12" ht="32.25" customHeight="1" x14ac:dyDescent="0.3">
      <c r="B13" s="3">
        <f t="shared" si="0"/>
        <v>8</v>
      </c>
      <c r="C13" s="8">
        <v>45239</v>
      </c>
      <c r="D13" s="9" t="s">
        <v>33</v>
      </c>
      <c r="E13" s="9">
        <v>45657</v>
      </c>
      <c r="F13" s="10" t="s">
        <v>22</v>
      </c>
      <c r="G13" s="11" t="s">
        <v>34</v>
      </c>
      <c r="H13" s="12">
        <v>23385.1</v>
      </c>
      <c r="I13" s="13" t="s">
        <v>16</v>
      </c>
      <c r="J13" s="13"/>
      <c r="K13" s="14" t="s">
        <v>17</v>
      </c>
    </row>
    <row r="14" spans="2:12" ht="32.25" customHeight="1" x14ac:dyDescent="0.3">
      <c r="B14" s="3">
        <f t="shared" si="0"/>
        <v>9</v>
      </c>
      <c r="C14" s="8">
        <v>45245</v>
      </c>
      <c r="D14" s="9" t="s">
        <v>35</v>
      </c>
      <c r="E14" s="9">
        <v>45657</v>
      </c>
      <c r="F14" s="10" t="s">
        <v>36</v>
      </c>
      <c r="G14" s="11" t="s">
        <v>37</v>
      </c>
      <c r="H14" s="12">
        <v>646072.13</v>
      </c>
      <c r="I14" s="13" t="s">
        <v>16</v>
      </c>
      <c r="J14" s="13"/>
      <c r="K14" s="14" t="s">
        <v>17</v>
      </c>
    </row>
    <row r="15" spans="2:12" ht="32.25" customHeight="1" x14ac:dyDescent="0.3">
      <c r="B15" s="3">
        <f t="shared" si="0"/>
        <v>10</v>
      </c>
      <c r="C15" s="8">
        <v>45245</v>
      </c>
      <c r="D15" s="9" t="s">
        <v>38</v>
      </c>
      <c r="E15" s="9">
        <v>45657</v>
      </c>
      <c r="F15" s="10" t="s">
        <v>22</v>
      </c>
      <c r="G15" s="11" t="s">
        <v>39</v>
      </c>
      <c r="H15" s="12">
        <v>15865.62</v>
      </c>
      <c r="I15" s="13" t="s">
        <v>16</v>
      </c>
      <c r="J15" s="13"/>
      <c r="K15" s="14" t="s">
        <v>17</v>
      </c>
    </row>
    <row r="16" spans="2:12" ht="32.25" customHeight="1" x14ac:dyDescent="0.3">
      <c r="B16" s="3">
        <f t="shared" si="0"/>
        <v>11</v>
      </c>
      <c r="C16" s="8">
        <v>45246</v>
      </c>
      <c r="D16" s="9" t="s">
        <v>40</v>
      </c>
      <c r="E16" s="9">
        <v>45657</v>
      </c>
      <c r="F16" s="10" t="s">
        <v>41</v>
      </c>
      <c r="G16" s="11" t="s">
        <v>42</v>
      </c>
      <c r="H16" s="12">
        <v>141600</v>
      </c>
      <c r="I16" s="13" t="s">
        <v>16</v>
      </c>
      <c r="J16" s="13"/>
      <c r="K16" s="14" t="s">
        <v>17</v>
      </c>
    </row>
    <row r="17" spans="2:11" ht="32.25" customHeight="1" x14ac:dyDescent="0.3">
      <c r="B17" s="3">
        <f t="shared" si="0"/>
        <v>12</v>
      </c>
      <c r="C17" s="8">
        <v>45250</v>
      </c>
      <c r="D17" s="9" t="s">
        <v>43</v>
      </c>
      <c r="E17" s="9">
        <v>45657</v>
      </c>
      <c r="F17" s="10" t="s">
        <v>44</v>
      </c>
      <c r="G17" s="11" t="s">
        <v>45</v>
      </c>
      <c r="H17" s="12">
        <v>108043.16</v>
      </c>
      <c r="I17" s="13" t="s">
        <v>16</v>
      </c>
      <c r="J17" s="13"/>
      <c r="K17" s="14" t="s">
        <v>17</v>
      </c>
    </row>
    <row r="18" spans="2:11" ht="32.25" customHeight="1" x14ac:dyDescent="0.3">
      <c r="B18" s="3">
        <f t="shared" si="0"/>
        <v>13</v>
      </c>
      <c r="C18" s="8">
        <v>45251</v>
      </c>
      <c r="D18" s="9" t="s">
        <v>46</v>
      </c>
      <c r="E18" s="9">
        <v>45291</v>
      </c>
      <c r="F18" s="10" t="s">
        <v>47</v>
      </c>
      <c r="G18" s="11" t="s">
        <v>48</v>
      </c>
      <c r="H18" s="12">
        <v>5420194.25</v>
      </c>
      <c r="I18" s="13" t="s">
        <v>16</v>
      </c>
      <c r="J18" s="13"/>
      <c r="K18" s="14" t="s">
        <v>17</v>
      </c>
    </row>
    <row r="19" spans="2:11" ht="32.25" customHeight="1" x14ac:dyDescent="0.3">
      <c r="B19" s="3">
        <f t="shared" si="0"/>
        <v>14</v>
      </c>
      <c r="C19" s="8">
        <v>45251</v>
      </c>
      <c r="D19" s="9" t="s">
        <v>49</v>
      </c>
      <c r="E19" s="9">
        <v>45291</v>
      </c>
      <c r="F19" s="10" t="s">
        <v>50</v>
      </c>
      <c r="G19" s="11" t="s">
        <v>51</v>
      </c>
      <c r="H19" s="12">
        <v>29057.03</v>
      </c>
      <c r="I19" s="13" t="s">
        <v>16</v>
      </c>
      <c r="J19" s="13"/>
      <c r="K19" s="14" t="s">
        <v>17</v>
      </c>
    </row>
    <row r="20" spans="2:11" ht="32.25" customHeight="1" x14ac:dyDescent="0.3">
      <c r="B20" s="3">
        <f t="shared" si="0"/>
        <v>15</v>
      </c>
      <c r="C20" s="8">
        <v>45251</v>
      </c>
      <c r="D20" s="9" t="s">
        <v>52</v>
      </c>
      <c r="E20" s="9">
        <v>45657</v>
      </c>
      <c r="F20" s="10" t="s">
        <v>53</v>
      </c>
      <c r="G20" s="11" t="s">
        <v>54</v>
      </c>
      <c r="H20" s="12">
        <v>14141.12</v>
      </c>
      <c r="I20" s="13" t="s">
        <v>16</v>
      </c>
      <c r="J20" s="13"/>
      <c r="K20" s="14" t="s">
        <v>17</v>
      </c>
    </row>
    <row r="21" spans="2:11" ht="32.25" customHeight="1" x14ac:dyDescent="0.3">
      <c r="B21" s="3">
        <f t="shared" si="0"/>
        <v>16</v>
      </c>
      <c r="C21" s="8">
        <v>45251</v>
      </c>
      <c r="D21" s="9" t="s">
        <v>55</v>
      </c>
      <c r="E21" s="9">
        <v>45657</v>
      </c>
      <c r="F21" s="10" t="s">
        <v>22</v>
      </c>
      <c r="G21" s="11" t="s">
        <v>56</v>
      </c>
      <c r="H21" s="12">
        <v>10437.950000000001</v>
      </c>
      <c r="I21" s="13" t="s">
        <v>16</v>
      </c>
      <c r="J21" s="13"/>
      <c r="K21" s="14" t="s">
        <v>17</v>
      </c>
    </row>
    <row r="22" spans="2:11" ht="32.25" customHeight="1" x14ac:dyDescent="0.3">
      <c r="B22" s="3">
        <f t="shared" si="0"/>
        <v>17</v>
      </c>
      <c r="C22" s="8">
        <v>45252</v>
      </c>
      <c r="D22" s="9" t="s">
        <v>57</v>
      </c>
      <c r="E22" s="9">
        <v>45657</v>
      </c>
      <c r="F22" s="10" t="s">
        <v>58</v>
      </c>
      <c r="G22" s="11" t="s">
        <v>59</v>
      </c>
      <c r="H22" s="12">
        <v>82600</v>
      </c>
      <c r="I22" s="13" t="s">
        <v>16</v>
      </c>
      <c r="J22" s="13"/>
      <c r="K22" s="14" t="s">
        <v>17</v>
      </c>
    </row>
    <row r="23" spans="2:11" ht="32.25" customHeight="1" x14ac:dyDescent="0.3">
      <c r="B23" s="3">
        <f t="shared" si="0"/>
        <v>18</v>
      </c>
      <c r="C23" s="8">
        <v>45252</v>
      </c>
      <c r="D23" s="9" t="s">
        <v>60</v>
      </c>
      <c r="E23" s="9">
        <v>45657</v>
      </c>
      <c r="F23" s="10" t="s">
        <v>61</v>
      </c>
      <c r="G23" s="11" t="s">
        <v>62</v>
      </c>
      <c r="H23" s="12">
        <v>849600</v>
      </c>
      <c r="I23" s="13" t="s">
        <v>16</v>
      </c>
      <c r="J23" s="13"/>
      <c r="K23" s="14" t="s">
        <v>17</v>
      </c>
    </row>
    <row r="24" spans="2:11" ht="32.25" customHeight="1" x14ac:dyDescent="0.3">
      <c r="B24" s="3">
        <f t="shared" si="0"/>
        <v>19</v>
      </c>
      <c r="C24" s="8">
        <v>45253</v>
      </c>
      <c r="D24" s="9" t="s">
        <v>63</v>
      </c>
      <c r="E24" s="9">
        <v>45291</v>
      </c>
      <c r="F24" s="10" t="s">
        <v>64</v>
      </c>
      <c r="G24" s="11" t="s">
        <v>65</v>
      </c>
      <c r="H24" s="12">
        <v>23184.35</v>
      </c>
      <c r="I24" s="13" t="s">
        <v>16</v>
      </c>
      <c r="J24" s="13"/>
      <c r="K24" s="14" t="s">
        <v>17</v>
      </c>
    </row>
    <row r="25" spans="2:11" ht="32.25" customHeight="1" x14ac:dyDescent="0.3">
      <c r="B25" s="3">
        <f t="shared" si="0"/>
        <v>20</v>
      </c>
      <c r="C25" s="8">
        <v>45254</v>
      </c>
      <c r="D25" s="9" t="s">
        <v>66</v>
      </c>
      <c r="E25" s="9">
        <v>45657</v>
      </c>
      <c r="F25" s="10" t="s">
        <v>67</v>
      </c>
      <c r="G25" s="11" t="s">
        <v>68</v>
      </c>
      <c r="H25" s="12">
        <v>26432</v>
      </c>
      <c r="I25" s="13" t="s">
        <v>16</v>
      </c>
      <c r="J25" s="13"/>
      <c r="K25" s="14" t="s">
        <v>17</v>
      </c>
    </row>
    <row r="26" spans="2:11" ht="32.25" customHeight="1" x14ac:dyDescent="0.3">
      <c r="B26" s="3">
        <f t="shared" si="0"/>
        <v>21</v>
      </c>
      <c r="C26" s="8">
        <v>45257</v>
      </c>
      <c r="D26" s="9" t="s">
        <v>69</v>
      </c>
      <c r="E26" s="9">
        <v>45657</v>
      </c>
      <c r="F26" s="10" t="s">
        <v>70</v>
      </c>
      <c r="G26" s="11" t="s">
        <v>71</v>
      </c>
      <c r="H26" s="12">
        <v>70800</v>
      </c>
      <c r="I26" s="13" t="s">
        <v>16</v>
      </c>
      <c r="J26" s="13"/>
      <c r="K26" s="14" t="s">
        <v>17</v>
      </c>
    </row>
    <row r="27" spans="2:11" ht="32.25" customHeight="1" x14ac:dyDescent="0.3">
      <c r="B27" s="3">
        <f t="shared" si="0"/>
        <v>22</v>
      </c>
      <c r="C27" s="8">
        <v>45257</v>
      </c>
      <c r="D27" s="9" t="s">
        <v>72</v>
      </c>
      <c r="E27" s="9">
        <v>45291</v>
      </c>
      <c r="F27" s="10" t="s">
        <v>73</v>
      </c>
      <c r="G27" s="11" t="s">
        <v>74</v>
      </c>
      <c r="H27" s="12">
        <v>25872.68</v>
      </c>
      <c r="I27" s="13" t="s">
        <v>16</v>
      </c>
      <c r="J27" s="13"/>
      <c r="K27" s="14" t="s">
        <v>17</v>
      </c>
    </row>
    <row r="28" spans="2:11" ht="32.25" customHeight="1" x14ac:dyDescent="0.3">
      <c r="B28" s="3">
        <f t="shared" si="0"/>
        <v>23</v>
      </c>
      <c r="C28" s="8">
        <v>45257</v>
      </c>
      <c r="D28" s="9" t="s">
        <v>75</v>
      </c>
      <c r="E28" s="9">
        <v>45657</v>
      </c>
      <c r="F28" s="10" t="s">
        <v>22</v>
      </c>
      <c r="G28" s="11" t="s">
        <v>76</v>
      </c>
      <c r="H28" s="12">
        <v>15865.62</v>
      </c>
      <c r="I28" s="13" t="s">
        <v>16</v>
      </c>
      <c r="J28" s="13"/>
      <c r="K28" s="14" t="s">
        <v>17</v>
      </c>
    </row>
    <row r="29" spans="2:11" ht="32.25" customHeight="1" x14ac:dyDescent="0.3">
      <c r="B29" s="3">
        <f t="shared" si="0"/>
        <v>24</v>
      </c>
      <c r="C29" s="8">
        <v>45258</v>
      </c>
      <c r="D29" s="9" t="s">
        <v>77</v>
      </c>
      <c r="E29" s="9">
        <v>45657</v>
      </c>
      <c r="F29" s="10" t="s">
        <v>78</v>
      </c>
      <c r="G29" s="11" t="s">
        <v>79</v>
      </c>
      <c r="H29" s="12">
        <v>10787.04</v>
      </c>
      <c r="I29" s="13" t="s">
        <v>16</v>
      </c>
      <c r="J29" s="13"/>
      <c r="K29" s="14" t="s">
        <v>17</v>
      </c>
    </row>
    <row r="30" spans="2:11" ht="36.75" customHeight="1" x14ac:dyDescent="0.3">
      <c r="B30" s="3">
        <f t="shared" si="0"/>
        <v>25</v>
      </c>
      <c r="C30" s="8">
        <v>45259</v>
      </c>
      <c r="D30" s="9" t="s">
        <v>80</v>
      </c>
      <c r="E30" s="9">
        <v>45291</v>
      </c>
      <c r="F30" s="10" t="s">
        <v>81</v>
      </c>
      <c r="G30" s="11" t="s">
        <v>82</v>
      </c>
      <c r="H30" s="12">
        <v>164474.6</v>
      </c>
      <c r="I30" s="13" t="s">
        <v>16</v>
      </c>
      <c r="J30" s="13"/>
      <c r="K30" s="14" t="s">
        <v>17</v>
      </c>
    </row>
    <row r="31" spans="2:11" ht="32.25" customHeight="1" x14ac:dyDescent="0.3">
      <c r="B31" s="3">
        <f t="shared" si="0"/>
        <v>26</v>
      </c>
      <c r="C31" s="8">
        <v>45260</v>
      </c>
      <c r="D31" s="9" t="s">
        <v>83</v>
      </c>
      <c r="E31" s="9">
        <v>45657</v>
      </c>
      <c r="F31" s="10" t="s">
        <v>84</v>
      </c>
      <c r="G31" s="11" t="s">
        <v>85</v>
      </c>
      <c r="H31" s="12">
        <v>6351.01</v>
      </c>
      <c r="I31" s="13" t="s">
        <v>16</v>
      </c>
      <c r="J31" s="13"/>
      <c r="K31" s="14" t="s">
        <v>17</v>
      </c>
    </row>
    <row r="32" spans="2:11" ht="40.5" customHeight="1" x14ac:dyDescent="0.3">
      <c r="B32" s="3">
        <f t="shared" si="0"/>
        <v>27</v>
      </c>
      <c r="C32" s="8">
        <v>45260</v>
      </c>
      <c r="D32" s="9" t="s">
        <v>86</v>
      </c>
      <c r="E32" s="9">
        <v>45657</v>
      </c>
      <c r="F32" s="10" t="s">
        <v>87</v>
      </c>
      <c r="G32" s="11" t="s">
        <v>88</v>
      </c>
      <c r="H32" s="12">
        <v>136631500</v>
      </c>
      <c r="I32" s="13" t="s">
        <v>16</v>
      </c>
      <c r="J32" s="13"/>
      <c r="K32" s="14" t="s">
        <v>17</v>
      </c>
    </row>
    <row r="33" spans="2:12" ht="15.75" x14ac:dyDescent="0.3">
      <c r="B33" s="15"/>
      <c r="C33" s="16"/>
      <c r="D33" s="15"/>
      <c r="E33" s="15"/>
      <c r="F33" s="17"/>
      <c r="G33" s="17"/>
      <c r="H33" s="18"/>
      <c r="I33" s="15"/>
      <c r="J33" s="15"/>
      <c r="K33" s="15"/>
    </row>
    <row r="34" spans="2:12" ht="16.5" thickBot="1" x14ac:dyDescent="0.35">
      <c r="B34" s="15"/>
      <c r="C34" s="16"/>
      <c r="D34" s="15"/>
      <c r="E34" s="15"/>
      <c r="F34" s="17"/>
      <c r="G34" s="19" t="s">
        <v>89</v>
      </c>
      <c r="H34" s="20">
        <f>SUM(H6:H32)</f>
        <v>144465165.06</v>
      </c>
      <c r="I34" s="15"/>
      <c r="J34" s="15"/>
      <c r="K34" s="15"/>
    </row>
    <row r="35" spans="2:12" ht="22.5" customHeight="1" thickTop="1" x14ac:dyDescent="0.3">
      <c r="B35" s="15"/>
      <c r="C35" s="16"/>
      <c r="D35" s="15"/>
      <c r="E35" s="15"/>
      <c r="F35" s="17"/>
      <c r="G35" s="21"/>
      <c r="H35" s="17"/>
      <c r="I35" s="15"/>
      <c r="J35" s="15"/>
      <c r="K35" s="15"/>
    </row>
    <row r="36" spans="2:12" ht="16.5" x14ac:dyDescent="0.3">
      <c r="B36" s="21"/>
      <c r="C36" s="21"/>
      <c r="D36" s="21"/>
      <c r="E36" s="21"/>
      <c r="F36" s="21"/>
      <c r="G36" s="21"/>
      <c r="H36" s="22"/>
      <c r="I36" s="21"/>
      <c r="J36" s="23"/>
      <c r="K36" s="24"/>
      <c r="L36" s="25"/>
    </row>
    <row r="37" spans="2:12" s="23" customFormat="1" ht="16.5" x14ac:dyDescent="0.3">
      <c r="B37" s="22"/>
      <c r="E37" s="22"/>
      <c r="F37" s="22"/>
      <c r="G37" s="26"/>
      <c r="H37" s="22"/>
      <c r="I37" s="26"/>
      <c r="J37" s="26"/>
      <c r="K37" s="26"/>
      <c r="L37" s="26"/>
    </row>
    <row r="38" spans="2:12" s="23" customFormat="1" ht="13.5" customHeight="1" x14ac:dyDescent="0.3">
      <c r="B38" s="22"/>
      <c r="C38" s="27" t="s">
        <v>90</v>
      </c>
      <c r="D38" s="27"/>
      <c r="E38" s="27"/>
      <c r="G38" s="28" t="s">
        <v>91</v>
      </c>
      <c r="H38" s="22"/>
      <c r="I38" s="27" t="s">
        <v>91</v>
      </c>
      <c r="J38" s="27"/>
      <c r="K38" s="27"/>
      <c r="L38" s="27"/>
    </row>
    <row r="39" spans="2:12" s="23" customFormat="1" ht="16.5" customHeight="1" x14ac:dyDescent="0.3">
      <c r="B39" s="22"/>
      <c r="C39" s="29" t="s">
        <v>92</v>
      </c>
      <c r="D39" s="29"/>
      <c r="E39" s="29"/>
      <c r="G39" s="30" t="s">
        <v>93</v>
      </c>
      <c r="H39" s="22"/>
      <c r="I39" s="29" t="s">
        <v>94</v>
      </c>
      <c r="J39" s="29"/>
      <c r="K39" s="29"/>
      <c r="L39" s="29"/>
    </row>
    <row r="40" spans="2:12" s="23" customFormat="1" ht="17.25" customHeight="1" x14ac:dyDescent="0.3">
      <c r="B40" s="22"/>
      <c r="C40" s="31" t="s">
        <v>95</v>
      </c>
      <c r="D40" s="31"/>
      <c r="E40" s="31"/>
      <c r="G40" s="32" t="s">
        <v>96</v>
      </c>
      <c r="H40" s="22"/>
      <c r="I40" s="31" t="s">
        <v>97</v>
      </c>
      <c r="J40" s="31"/>
      <c r="K40" s="31"/>
      <c r="L40" s="31"/>
    </row>
    <row r="41" spans="2:12" s="23" customFormat="1" ht="16.5" x14ac:dyDescent="0.3">
      <c r="B41" s="22"/>
      <c r="C41" s="22"/>
      <c r="D41" s="22"/>
      <c r="E41" s="22"/>
      <c r="F41" s="22"/>
      <c r="G41" s="22"/>
      <c r="H41" s="22"/>
      <c r="I41" s="22"/>
      <c r="J41" s="33"/>
      <c r="K41" s="33"/>
      <c r="L41" s="22"/>
    </row>
  </sheetData>
  <mergeCells count="9">
    <mergeCell ref="C40:E40"/>
    <mergeCell ref="I40:L40"/>
    <mergeCell ref="B1:K1"/>
    <mergeCell ref="B2:K2"/>
    <mergeCell ref="B3:K3"/>
    <mergeCell ref="C38:E38"/>
    <mergeCell ref="I38:L38"/>
    <mergeCell ref="C39:E39"/>
    <mergeCell ref="I39:L39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E03B51-2849-4E35-8C6E-6CF9C72AF025}"/>
</file>

<file path=customXml/itemProps2.xml><?xml version="1.0" encoding="utf-8"?>
<ds:datastoreItem xmlns:ds="http://schemas.openxmlformats.org/officeDocument/2006/customXml" ds:itemID="{FC048A82-BEE7-43CC-B143-A23A5D617379}"/>
</file>

<file path=customXml/itemProps3.xml><?xml version="1.0" encoding="utf-8"?>
<ds:datastoreItem xmlns:ds="http://schemas.openxmlformats.org/officeDocument/2006/customXml" ds:itemID="{BD6FF1F2-D3D1-49AD-9639-6EB32B4B16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11-2023  </vt:lpstr>
      <vt:lpstr>'CXP 11-2023  '!Área_de_impresión</vt:lpstr>
      <vt:lpstr>'CXP 11-2023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cp:lastPrinted>2024-01-26T16:08:31Z</cp:lastPrinted>
  <dcterms:created xsi:type="dcterms:W3CDTF">2024-01-26T16:08:28Z</dcterms:created>
  <dcterms:modified xsi:type="dcterms:W3CDTF">2024-01-26T16:09:21Z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