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ecturgovdo.sharepoint.com/sites/DireccionEjecutivaCEIZTUR/Documentos compartidos/Compartido CEIZTUR/Finanzas CEIZTUR/DIRECTORIO COMÚN/Financiero_CEIZTUR/Documentos Billy/Departamento Financiero 2023/Informacion al potal 2023/10. Octubre 2023/"/>
    </mc:Choice>
  </mc:AlternateContent>
  <xr:revisionPtr revIDLastSave="0" documentId="8_{3FD251F8-6DA4-4B62-AC0F-A319829DCF56}" xr6:coauthVersionLast="47" xr6:coauthVersionMax="47" xr10:uidLastSave="{00000000-0000-0000-0000-000000000000}"/>
  <bookViews>
    <workbookView xWindow="-120" yWindow="-120" windowWidth="24240" windowHeight="13140" xr2:uid="{562B459B-CC31-4A5C-B1DF-A0BD4369EAB5}"/>
  </bookViews>
  <sheets>
    <sheet name="CXP 10-2023  " sheetId="1" r:id="rId1"/>
  </sheets>
  <definedNames>
    <definedName name="_xlnm.Print_Area" localSheetId="0">'CXP 10-2023  '!$A$1:$K$48</definedName>
    <definedName name="_xlnm.Print_Titles" localSheetId="0">'CXP 10-2023  '!$1:$5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2" i="1" l="1"/>
  <c r="B7" i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</calcChain>
</file>

<file path=xl/sharedStrings.xml><?xml version="1.0" encoding="utf-8"?>
<sst xmlns="http://schemas.openxmlformats.org/spreadsheetml/2006/main" count="198" uniqueCount="115">
  <si>
    <t>COMITE EJECUTOR DE INFRAESTRUCTURAS DE ZONAS TURISTICAS CEIZTUR</t>
  </si>
  <si>
    <t>ESTADO DE CUENTAS DE SUPLIDORES</t>
  </si>
  <si>
    <t>AL 31-10-2023</t>
  </si>
  <si>
    <t>ITEM</t>
  </si>
  <si>
    <t>FECHA</t>
  </si>
  <si>
    <t>NCF</t>
  </si>
  <si>
    <t>VIGENCIA NCF</t>
  </si>
  <si>
    <t>PROVEEDOR</t>
  </si>
  <si>
    <t>CONCEPTO</t>
  </si>
  <si>
    <t>MONTO</t>
  </si>
  <si>
    <t>MEDIO PAGO</t>
  </si>
  <si>
    <t>DOC. PAGO</t>
  </si>
  <si>
    <t>STATUS</t>
  </si>
  <si>
    <t>B1500000036</t>
  </si>
  <si>
    <t>LUKINVESTMENT, SRL</t>
  </si>
  <si>
    <t>Pago Fact. No. 0036, letrero en Madera</t>
  </si>
  <si>
    <t>SIGEF</t>
  </si>
  <si>
    <t>Pendiente</t>
  </si>
  <si>
    <t>B1500000011</t>
  </si>
  <si>
    <t>CR AUTOPINTURA</t>
  </si>
  <si>
    <t>Pago Fact. No. 0011, Deducible Nissan Navara</t>
  </si>
  <si>
    <t>E450000023147</t>
  </si>
  <si>
    <t>Compañía Dominicana de  Telefonos, S.A.</t>
  </si>
  <si>
    <t>Pago Factura No. 3147 por pago de servicios de renta mensual de la flota correspondiente al mes de septiembre utilizados en el CEIZTUR.</t>
  </si>
  <si>
    <t>B1500000152</t>
  </si>
  <si>
    <t xml:space="preserve">Dra. Estrella Rosa Sosa </t>
  </si>
  <si>
    <t xml:space="preserve">Pago Factura No. 0152 por pago de servicios de tramites legales de documentos. </t>
  </si>
  <si>
    <t>B1500000153</t>
  </si>
  <si>
    <t xml:space="preserve">Pago Factura No. 0153 por pago de servicios de tramites legales de documentos. </t>
  </si>
  <si>
    <t>B1500000161</t>
  </si>
  <si>
    <t xml:space="preserve">ServiVerde </t>
  </si>
  <si>
    <t xml:space="preserve">Pago Factura No. 0161 por suministro e instalacion de palmas real para el boulevar de acceso principal a Plara Caleta, Prov. La Romana. </t>
  </si>
  <si>
    <t>B1500012990</t>
  </si>
  <si>
    <t>Viamar, SA</t>
  </si>
  <si>
    <t>Pago Factura No. 2990  por  mantenimiento de vehiculos del CEIZTUR. Mazda BT-50/2023</t>
  </si>
  <si>
    <t>B1500013001</t>
  </si>
  <si>
    <t>Pago Factura No. 3001 por  mantenimiento de vehiculos del CEIZTUR.  Mazda BT-50/2023</t>
  </si>
  <si>
    <t>B1500013002</t>
  </si>
  <si>
    <t>Pago Factura No. 3002 por  mantenimiento de vehiculos del CEIZTUR.   Mazda BT-50/2023</t>
  </si>
  <si>
    <t>B1500013035</t>
  </si>
  <si>
    <t>Pago Factura No. 3035 por  mantenimiento de vehiculos del CEIZTUR.  Mazda BT-50/2023</t>
  </si>
  <si>
    <t>B1500012955</t>
  </si>
  <si>
    <t>Pago Factura No. 2995 por  mantenimiento de vehiculos del CEIZTUR.  Mazda BT-50/2023</t>
  </si>
  <si>
    <t>B1500013152</t>
  </si>
  <si>
    <t>Pago Factura No. 3152 por  mantenimiento de vehiculos del CEIZTUR.  Mazda BT-50/2023</t>
  </si>
  <si>
    <t>B1500013151</t>
  </si>
  <si>
    <t>Pago Factura No. 3151 por  mantenimiento de vehiculos del CEIZTUR.  Mazda BT-50/2023</t>
  </si>
  <si>
    <t>B1500013172</t>
  </si>
  <si>
    <t>Pago Factura No. 3172 por  mantenimiento de vehiculos del CEIZTUR.  Mazda BT-50/2023</t>
  </si>
  <si>
    <t>B1500000086</t>
  </si>
  <si>
    <t xml:space="preserve">Constructora Serinar, SRL </t>
  </si>
  <si>
    <t xml:space="preserve">Pago Fact. No. 0086, Cubicacion No. 6 y final ,Destacamanto, estacionamiento y acceso peatonal playa esmeralda Miches </t>
  </si>
  <si>
    <t>B1500000087</t>
  </si>
  <si>
    <t xml:space="preserve">Pago Fact. No. 0086,Devolucion de vicioso culto, Destacamanto, estacionamiento y acceso peatonal playa esmeralda Miches </t>
  </si>
  <si>
    <t>B1500013201</t>
  </si>
  <si>
    <t xml:space="preserve">Pago Factura No. 3201  por  mantenimiento de vehiculos del CEIZTUR. </t>
  </si>
  <si>
    <t>B1500000261</t>
  </si>
  <si>
    <t>Dubamed SRL</t>
  </si>
  <si>
    <t>Pago factura No. 0261 por compra de medicamentos para ser utilizados en el CEIZTUR.</t>
  </si>
  <si>
    <t>B1500000394</t>
  </si>
  <si>
    <t>Ofimatica Dominicana R&amp;L</t>
  </si>
  <si>
    <t>Pago Factura No. 0394 por compra de motosierra para ser utilizadas en el CEIZTUR.</t>
  </si>
  <si>
    <t>B1500000660</t>
  </si>
  <si>
    <t xml:space="preserve">Mercantil Rami SRL </t>
  </si>
  <si>
    <t>Pago Factura No. 0660 por compra de megafonos profesionales para ser utilizados en el CEIZTUR.</t>
  </si>
  <si>
    <t>B1500000698</t>
  </si>
  <si>
    <t xml:space="preserve">B&amp;F Mercantil, SRL </t>
  </si>
  <si>
    <t>Pago Factura No. 0698 por compras de productos tecnologicos para ser utilzados en el CEIZTUR.</t>
  </si>
  <si>
    <t>B1500000667</t>
  </si>
  <si>
    <t xml:space="preserve">Suplidora Reysa A EIRL </t>
  </si>
  <si>
    <t>Pago Factura No. 0667 por compra de fardos de agua para ser utizados por el  PNLPB.</t>
  </si>
  <si>
    <t>B1500013254</t>
  </si>
  <si>
    <t>Pago Factura No. 3254 por  mantenimiento de vehiculos del CEIZTUR.  Mazda BT-50/2023</t>
  </si>
  <si>
    <t>B1500013273</t>
  </si>
  <si>
    <t>Pago Factura No. 3273  por  mantenimiento de vehiculos del CEIZTUR.  Mazda BT-50/2023</t>
  </si>
  <si>
    <t>B1500001895</t>
  </si>
  <si>
    <t>CENTRO AUTOMOTRIZ REMESA SRL</t>
  </si>
  <si>
    <t>Pago Fact. No. 1895 por mantenimiento de vehiculos del CEIZTUR.</t>
  </si>
  <si>
    <t>B1500000091</t>
  </si>
  <si>
    <t xml:space="preserve">Soluciones Comerciales Jimenez Cruz </t>
  </si>
  <si>
    <t>Pago Fact. No. 0091 por compra de resma de papel, aire comprimido y lebreta rayada para ser utilizados en el CEIZTUR.</t>
  </si>
  <si>
    <t>B1500000968</t>
  </si>
  <si>
    <t>Comercial Ferretero E. Perez SRL</t>
  </si>
  <si>
    <t xml:space="preserve">Pago Fac. No. 0968 por compra de cafetera electrica de 40 tazas en acero inoxidable para ser utilizados en el CEIZTUR. </t>
  </si>
  <si>
    <t>B1500002702</t>
  </si>
  <si>
    <t xml:space="preserve">Grupo Diario Libre </t>
  </si>
  <si>
    <t>Pago Factura No. 2702 por servicios de publicacion en el periodico el proceso de comparacion de precios CEIZTUR-CCC-CP-2023-0033.</t>
  </si>
  <si>
    <t>B1500005207</t>
  </si>
  <si>
    <t>Editora del Caribe  C POR A</t>
  </si>
  <si>
    <t>Pago Factura No. 5207 por servicios de publicacion en el periodico el proceso de comparacion de precios CEIZTUR-CCC-CP-2023-0033.</t>
  </si>
  <si>
    <t>B1500000855</t>
  </si>
  <si>
    <t xml:space="preserve">ITCORP GONGLOSS SRL </t>
  </si>
  <si>
    <t>Pago Fact. No. 0855 por compra de computadoras de escritorio gama alta.</t>
  </si>
  <si>
    <t>B1500000426</t>
  </si>
  <si>
    <t xml:space="preserve">Wendy's Muebles SRL </t>
  </si>
  <si>
    <t>Pago Fact. No. 0426 por compra de microhondas y bebederos para ser utilziados en el CEIZTUR.</t>
  </si>
  <si>
    <t>B1500000082</t>
  </si>
  <si>
    <t>P.W.A</t>
  </si>
  <si>
    <t xml:space="preserve">Pago Factura No. 0082 por renovacion de licencia de software Adobe Photoshop para ser utilizados en el CEIZTUR. </t>
  </si>
  <si>
    <t>B1500000668</t>
  </si>
  <si>
    <t>Pago Factura No. 0668 por compra de fardos de agua para ser utizados por el  PNLPB.</t>
  </si>
  <si>
    <t>B1500000203</t>
  </si>
  <si>
    <t xml:space="preserve">Dineba, Diseño de interiores y Ebanisteria </t>
  </si>
  <si>
    <t>Pago Fact. No. 0203, Reconstruccion Centro Parroquial Espiritu Santo Municipio San Francisco de macoris</t>
  </si>
  <si>
    <t>B1500002721</t>
  </si>
  <si>
    <t>Pago Factura No. 2721 por servicios de publicacion en el periodico el proceso de licitacion publica nacional CEIZTUR-CCC-LPN-2023-0007.</t>
  </si>
  <si>
    <t>TOTAL</t>
  </si>
  <si>
    <t>Realizado por:</t>
  </si>
  <si>
    <t>Aprobado por:</t>
  </si>
  <si>
    <t>Maggy Villar</t>
  </si>
  <si>
    <t>Anyolani Nolasco</t>
  </si>
  <si>
    <t>Jose Luis Mañon</t>
  </si>
  <si>
    <t>Analista Financiero</t>
  </si>
  <si>
    <t>Enc. Division Depto. de Contabilidad</t>
  </si>
  <si>
    <t>Encargado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</si>
</sst>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dd/mm/yyyy;@"/>
    <numFmt numFmtId="165" formatCode="_-* #,##0.00_-;\-* #,##0.00_-;_-* &quot;-&quot;??_-;_-@_-"/>
    <numFmt numFmtId="166" formatCode="[$-409]d\-mmm\-yy;@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Century Gothic"/>
      <family val="2"/>
    </font>
    <font>
      <b/>
      <sz val="10"/>
      <color theme="1"/>
      <name val="Century Gothic"/>
      <family val="2"/>
    </font>
    <font>
      <sz val="9"/>
      <color indexed="8"/>
      <name val="Century Gothic"/>
      <family val="2"/>
    </font>
    <font>
      <sz val="10"/>
      <color theme="1"/>
      <name val="Century Gothic"/>
      <family val="2"/>
    </font>
    <font>
      <sz val="9.5"/>
      <color theme="1"/>
      <name val="Century Gothic"/>
      <family val="2"/>
    </font>
    <font>
      <sz val="10"/>
      <color theme="1"/>
      <name val="Palatino Linotype"/>
      <family val="1"/>
    </font>
    <font>
      <b/>
      <sz val="10"/>
      <color theme="1"/>
      <name val="Palatino Linotype"/>
      <family val="1"/>
    </font>
    <font>
      <sz val="11"/>
      <color theme="1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34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1" fontId="3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43" fontId="3" fillId="0" borderId="1" xfId="0" applyNumberFormat="1" applyFont="1" applyBorder="1" applyAlignment="1">
      <alignment horizontal="center" vertical="center"/>
    </xf>
    <xf numFmtId="43" fontId="3" fillId="0" borderId="1" xfId="0" applyNumberFormat="1" applyFont="1" applyBorder="1" applyAlignment="1">
      <alignment horizontal="center" vertical="center" wrapText="1"/>
    </xf>
    <xf numFmtId="165" fontId="3" fillId="0" borderId="1" xfId="1" applyFont="1" applyFill="1" applyBorder="1" applyAlignment="1">
      <alignment horizontal="center" vertical="center"/>
    </xf>
    <xf numFmtId="166" fontId="4" fillId="2" borderId="1" xfId="0" applyNumberFormat="1" applyFont="1" applyFill="1" applyBorder="1" applyAlignment="1">
      <alignment horizontal="center" wrapText="1" readingOrder="1"/>
    </xf>
    <xf numFmtId="164" fontId="5" fillId="0" borderId="1" xfId="0" applyNumberFormat="1" applyFont="1" applyBorder="1" applyAlignment="1">
      <alignment horizontal="center"/>
    </xf>
    <xf numFmtId="164" fontId="5" fillId="0" borderId="1" xfId="0" applyNumberFormat="1" applyFont="1" applyBorder="1" applyAlignment="1">
      <alignment horizontal="left" wrapText="1"/>
    </xf>
    <xf numFmtId="164" fontId="6" fillId="0" borderId="1" xfId="0" applyNumberFormat="1" applyFont="1" applyBorder="1" applyAlignment="1">
      <alignment horizontal="left" wrapText="1"/>
    </xf>
    <xf numFmtId="43" fontId="5" fillId="3" borderId="1" xfId="0" applyNumberFormat="1" applyFont="1" applyFill="1" applyBorder="1"/>
    <xf numFmtId="16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164" fontId="7" fillId="0" borderId="0" xfId="0" applyNumberFormat="1" applyFont="1" applyAlignment="1">
      <alignment horizontal="center"/>
    </xf>
    <xf numFmtId="0" fontId="7" fillId="0" borderId="0" xfId="0" applyFont="1" applyAlignment="1">
      <alignment horizontal="left"/>
    </xf>
    <xf numFmtId="165" fontId="7" fillId="0" borderId="0" xfId="1" applyFont="1" applyAlignment="1"/>
    <xf numFmtId="0" fontId="8" fillId="0" borderId="0" xfId="0" applyFont="1" applyAlignment="1">
      <alignment horizontal="center"/>
    </xf>
    <xf numFmtId="165" fontId="8" fillId="0" borderId="2" xfId="1" applyFont="1" applyFill="1" applyBorder="1" applyAlignment="1">
      <alignment horizontal="center"/>
    </xf>
    <xf numFmtId="0" fontId="7" fillId="0" borderId="0" xfId="0" applyFont="1"/>
    <xf numFmtId="0" fontId="5" fillId="0" borderId="0" xfId="0" applyFont="1"/>
    <xf numFmtId="0" fontId="9" fillId="0" borderId="0" xfId="0" applyFont="1"/>
    <xf numFmtId="165" fontId="7" fillId="0" borderId="0" xfId="1" applyFont="1"/>
    <xf numFmtId="43" fontId="7" fillId="0" borderId="0" xfId="0" applyNumberFormat="1" applyFont="1"/>
    <xf numFmtId="0" fontId="5" fillId="0" borderId="0" xfId="0" applyFont="1" applyAlignment="1">
      <alignment horizontal="center" wrapText="1"/>
    </xf>
    <xf numFmtId="0" fontId="3" fillId="0" borderId="3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65" fontId="5" fillId="0" borderId="0" xfId="1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3</xdr:col>
      <xdr:colOff>723106</xdr:colOff>
      <xdr:row>3</xdr:row>
      <xdr:rowOff>95249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54B27E3-58A9-4FA3-8618-B5BC164A3AB9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21147" t="21357" r="20430" b="67487"/>
        <a:stretch/>
      </xdr:blipFill>
      <xdr:spPr bwMode="auto">
        <a:xfrm>
          <a:off x="76200" y="0"/>
          <a:ext cx="2599531" cy="666749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FF670C-28FF-49F3-8EDD-AEA608DB2661}">
  <dimension ref="B1:L49"/>
  <sheetViews>
    <sheetView showGridLines="0" tabSelected="1" view="pageBreakPreview" topLeftCell="A34" zoomScale="96" zoomScaleNormal="100" zoomScaleSheetLayoutView="96" workbookViewId="0">
      <selection activeCell="F43" sqref="F43"/>
    </sheetView>
  </sheetViews>
  <sheetFormatPr baseColWidth="10" defaultRowHeight="15" x14ac:dyDescent="0.25"/>
  <cols>
    <col min="1" max="1" width="1.140625" customWidth="1"/>
    <col min="3" max="3" width="16.7109375" customWidth="1"/>
    <col min="4" max="4" width="19.140625" customWidth="1"/>
    <col min="5" max="5" width="18" customWidth="1"/>
    <col min="6" max="6" width="31.28515625" customWidth="1"/>
    <col min="7" max="7" width="65" customWidth="1"/>
    <col min="8" max="8" width="16.5703125" customWidth="1"/>
    <col min="9" max="9" width="13.5703125" customWidth="1"/>
    <col min="10" max="10" width="17.140625" customWidth="1"/>
    <col min="11" max="11" width="16.28515625" customWidth="1"/>
  </cols>
  <sheetData>
    <row r="1" spans="2:12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2"/>
    </row>
    <row r="2" spans="2:12" x14ac:dyDescent="0.25">
      <c r="B2" s="1" t="s">
        <v>1</v>
      </c>
      <c r="C2" s="1"/>
      <c r="D2" s="1"/>
      <c r="E2" s="1"/>
      <c r="F2" s="1"/>
      <c r="G2" s="1"/>
      <c r="H2" s="1"/>
      <c r="I2" s="1"/>
      <c r="J2" s="1"/>
      <c r="K2" s="1"/>
      <c r="L2" s="2"/>
    </row>
    <row r="3" spans="2:12" x14ac:dyDescent="0.25">
      <c r="B3" s="1" t="s">
        <v>2</v>
      </c>
      <c r="C3" s="1"/>
      <c r="D3" s="1"/>
      <c r="E3" s="1"/>
      <c r="F3" s="1"/>
      <c r="G3" s="1"/>
      <c r="H3" s="1"/>
      <c r="I3" s="1"/>
      <c r="J3" s="1"/>
      <c r="K3" s="1"/>
      <c r="L3" s="2"/>
    </row>
    <row r="5" spans="2:12" ht="25.5" x14ac:dyDescent="0.25">
      <c r="B5" s="3" t="s">
        <v>3</v>
      </c>
      <c r="C5" s="4" t="s">
        <v>4</v>
      </c>
      <c r="D5" s="5" t="s">
        <v>5</v>
      </c>
      <c r="E5" s="6" t="s">
        <v>6</v>
      </c>
      <c r="F5" s="5" t="s">
        <v>7</v>
      </c>
      <c r="G5" s="5" t="s">
        <v>8</v>
      </c>
      <c r="H5" s="7" t="s">
        <v>9</v>
      </c>
      <c r="I5" s="6" t="s">
        <v>10</v>
      </c>
      <c r="J5" s="6" t="s">
        <v>11</v>
      </c>
      <c r="K5" s="6" t="s">
        <v>12</v>
      </c>
    </row>
    <row r="6" spans="2:12" ht="32.25" customHeight="1" x14ac:dyDescent="0.3">
      <c r="B6" s="3">
        <v>1</v>
      </c>
      <c r="C6" s="8">
        <v>44347</v>
      </c>
      <c r="D6" s="9" t="s">
        <v>13</v>
      </c>
      <c r="E6" s="9">
        <v>44926</v>
      </c>
      <c r="F6" s="10" t="s">
        <v>14</v>
      </c>
      <c r="G6" s="11" t="s">
        <v>15</v>
      </c>
      <c r="H6" s="12">
        <v>45430</v>
      </c>
      <c r="I6" s="13" t="s">
        <v>16</v>
      </c>
      <c r="J6" s="13"/>
      <c r="K6" s="14" t="s">
        <v>17</v>
      </c>
    </row>
    <row r="7" spans="2:12" ht="32.25" customHeight="1" x14ac:dyDescent="0.3">
      <c r="B7" s="3">
        <f>+B6+1</f>
        <v>2</v>
      </c>
      <c r="C7" s="8">
        <v>44536</v>
      </c>
      <c r="D7" s="9" t="s">
        <v>18</v>
      </c>
      <c r="E7" s="9">
        <v>44561</v>
      </c>
      <c r="F7" s="10" t="s">
        <v>19</v>
      </c>
      <c r="G7" s="11" t="s">
        <v>20</v>
      </c>
      <c r="H7" s="12">
        <v>9369</v>
      </c>
      <c r="I7" s="13" t="s">
        <v>16</v>
      </c>
      <c r="J7" s="13"/>
      <c r="K7" s="14" t="s">
        <v>17</v>
      </c>
    </row>
    <row r="8" spans="2:12" ht="32.25" customHeight="1" x14ac:dyDescent="0.3">
      <c r="B8" s="3">
        <f t="shared" ref="B8:B40" si="0">+B7+1</f>
        <v>3</v>
      </c>
      <c r="C8" s="8">
        <v>45212</v>
      </c>
      <c r="D8" s="9" t="s">
        <v>21</v>
      </c>
      <c r="E8" s="9">
        <v>45291</v>
      </c>
      <c r="F8" s="10" t="s">
        <v>22</v>
      </c>
      <c r="G8" s="11" t="s">
        <v>23</v>
      </c>
      <c r="H8" s="12">
        <v>163035.01999999999</v>
      </c>
      <c r="I8" s="13" t="s">
        <v>16</v>
      </c>
      <c r="J8" s="13"/>
      <c r="K8" s="14" t="s">
        <v>17</v>
      </c>
    </row>
    <row r="9" spans="2:12" ht="32.25" customHeight="1" x14ac:dyDescent="0.3">
      <c r="B9" s="3">
        <f t="shared" si="0"/>
        <v>4</v>
      </c>
      <c r="C9" s="8">
        <v>45212</v>
      </c>
      <c r="D9" s="9" t="s">
        <v>24</v>
      </c>
      <c r="E9" s="9">
        <v>45657</v>
      </c>
      <c r="F9" s="10" t="s">
        <v>25</v>
      </c>
      <c r="G9" s="11" t="s">
        <v>26</v>
      </c>
      <c r="H9" s="12">
        <v>17700</v>
      </c>
      <c r="I9" s="13" t="s">
        <v>16</v>
      </c>
      <c r="J9" s="13"/>
      <c r="K9" s="14" t="s">
        <v>17</v>
      </c>
    </row>
    <row r="10" spans="2:12" ht="32.25" customHeight="1" x14ac:dyDescent="0.3">
      <c r="B10" s="3">
        <f t="shared" si="0"/>
        <v>5</v>
      </c>
      <c r="C10" s="8">
        <v>45212</v>
      </c>
      <c r="D10" s="9" t="s">
        <v>27</v>
      </c>
      <c r="E10" s="9">
        <v>45657</v>
      </c>
      <c r="F10" s="10" t="s">
        <v>25</v>
      </c>
      <c r="G10" s="11" t="s">
        <v>28</v>
      </c>
      <c r="H10" s="12">
        <v>11800</v>
      </c>
      <c r="I10" s="13" t="s">
        <v>16</v>
      </c>
      <c r="J10" s="13"/>
      <c r="K10" s="14" t="s">
        <v>17</v>
      </c>
    </row>
    <row r="11" spans="2:12" ht="32.25" customHeight="1" x14ac:dyDescent="0.3">
      <c r="B11" s="3">
        <f t="shared" si="0"/>
        <v>6</v>
      </c>
      <c r="C11" s="8">
        <v>45212</v>
      </c>
      <c r="D11" s="9" t="s">
        <v>29</v>
      </c>
      <c r="E11" s="9">
        <v>45657</v>
      </c>
      <c r="F11" s="10" t="s">
        <v>30</v>
      </c>
      <c r="G11" s="11" t="s">
        <v>31</v>
      </c>
      <c r="H11" s="12">
        <v>597820.5</v>
      </c>
      <c r="I11" s="13" t="s">
        <v>16</v>
      </c>
      <c r="J11" s="13"/>
      <c r="K11" s="14" t="s">
        <v>17</v>
      </c>
    </row>
    <row r="12" spans="2:12" ht="32.25" customHeight="1" x14ac:dyDescent="0.3">
      <c r="B12" s="3">
        <f t="shared" si="0"/>
        <v>7</v>
      </c>
      <c r="C12" s="8">
        <v>45212</v>
      </c>
      <c r="D12" s="9" t="s">
        <v>32</v>
      </c>
      <c r="E12" s="9">
        <v>45657</v>
      </c>
      <c r="F12" s="10" t="s">
        <v>33</v>
      </c>
      <c r="G12" s="11" t="s">
        <v>34</v>
      </c>
      <c r="H12" s="12">
        <v>13296.46</v>
      </c>
      <c r="I12" s="13" t="s">
        <v>16</v>
      </c>
      <c r="J12" s="13"/>
      <c r="K12" s="14" t="s">
        <v>17</v>
      </c>
    </row>
    <row r="13" spans="2:12" ht="32.25" customHeight="1" x14ac:dyDescent="0.3">
      <c r="B13" s="3">
        <f t="shared" si="0"/>
        <v>8</v>
      </c>
      <c r="C13" s="8">
        <v>45212</v>
      </c>
      <c r="D13" s="9" t="s">
        <v>35</v>
      </c>
      <c r="E13" s="9">
        <v>45657</v>
      </c>
      <c r="F13" s="10" t="s">
        <v>33</v>
      </c>
      <c r="G13" s="11" t="s">
        <v>36</v>
      </c>
      <c r="H13" s="12">
        <v>20150.060000000001</v>
      </c>
      <c r="I13" s="13" t="s">
        <v>16</v>
      </c>
      <c r="J13" s="13"/>
      <c r="K13" s="14" t="s">
        <v>17</v>
      </c>
    </row>
    <row r="14" spans="2:12" ht="32.25" customHeight="1" x14ac:dyDescent="0.3">
      <c r="B14" s="3">
        <f t="shared" si="0"/>
        <v>9</v>
      </c>
      <c r="C14" s="8">
        <v>45212</v>
      </c>
      <c r="D14" s="9" t="s">
        <v>37</v>
      </c>
      <c r="E14" s="9">
        <v>45657</v>
      </c>
      <c r="F14" s="10" t="s">
        <v>33</v>
      </c>
      <c r="G14" s="11" t="s">
        <v>38</v>
      </c>
      <c r="H14" s="12">
        <v>20150.060000000001</v>
      </c>
      <c r="I14" s="13" t="s">
        <v>16</v>
      </c>
      <c r="J14" s="13"/>
      <c r="K14" s="14" t="s">
        <v>17</v>
      </c>
    </row>
    <row r="15" spans="2:12" ht="32.25" customHeight="1" x14ac:dyDescent="0.3">
      <c r="B15" s="3">
        <f t="shared" si="0"/>
        <v>10</v>
      </c>
      <c r="C15" s="8">
        <v>45212</v>
      </c>
      <c r="D15" s="9" t="s">
        <v>39</v>
      </c>
      <c r="E15" s="9">
        <v>45657</v>
      </c>
      <c r="F15" s="10" t="s">
        <v>33</v>
      </c>
      <c r="G15" s="11" t="s">
        <v>40</v>
      </c>
      <c r="H15" s="12">
        <v>15265.98</v>
      </c>
      <c r="I15" s="13" t="s">
        <v>16</v>
      </c>
      <c r="J15" s="13"/>
      <c r="K15" s="14" t="s">
        <v>17</v>
      </c>
    </row>
    <row r="16" spans="2:12" ht="32.25" customHeight="1" x14ac:dyDescent="0.3">
      <c r="B16" s="3">
        <f t="shared" si="0"/>
        <v>11</v>
      </c>
      <c r="C16" s="8">
        <v>45212</v>
      </c>
      <c r="D16" s="9" t="s">
        <v>41</v>
      </c>
      <c r="E16" s="9">
        <v>45657</v>
      </c>
      <c r="F16" s="10" t="s">
        <v>33</v>
      </c>
      <c r="G16" s="11" t="s">
        <v>42</v>
      </c>
      <c r="H16" s="12">
        <v>17608.77</v>
      </c>
      <c r="I16" s="13" t="s">
        <v>16</v>
      </c>
      <c r="J16" s="13"/>
      <c r="K16" s="14" t="s">
        <v>17</v>
      </c>
    </row>
    <row r="17" spans="2:11" ht="32.25" customHeight="1" x14ac:dyDescent="0.3">
      <c r="B17" s="3">
        <f t="shared" si="0"/>
        <v>12</v>
      </c>
      <c r="C17" s="8">
        <v>45213</v>
      </c>
      <c r="D17" s="9" t="s">
        <v>43</v>
      </c>
      <c r="E17" s="9">
        <v>45657</v>
      </c>
      <c r="F17" s="10" t="s">
        <v>33</v>
      </c>
      <c r="G17" s="11" t="s">
        <v>44</v>
      </c>
      <c r="H17" s="12">
        <v>7466.98</v>
      </c>
      <c r="I17" s="13" t="s">
        <v>16</v>
      </c>
      <c r="J17" s="13"/>
      <c r="K17" s="14" t="s">
        <v>17</v>
      </c>
    </row>
    <row r="18" spans="2:11" ht="32.25" customHeight="1" x14ac:dyDescent="0.3">
      <c r="B18" s="3">
        <f t="shared" si="0"/>
        <v>13</v>
      </c>
      <c r="C18" s="8">
        <v>45213</v>
      </c>
      <c r="D18" s="9" t="s">
        <v>45</v>
      </c>
      <c r="E18" s="9">
        <v>45657</v>
      </c>
      <c r="F18" s="10" t="s">
        <v>33</v>
      </c>
      <c r="G18" s="11" t="s">
        <v>46</v>
      </c>
      <c r="H18" s="12">
        <v>7466.98</v>
      </c>
      <c r="I18" s="13" t="s">
        <v>16</v>
      </c>
      <c r="J18" s="13"/>
      <c r="K18" s="14" t="s">
        <v>17</v>
      </c>
    </row>
    <row r="19" spans="2:11" ht="32.25" customHeight="1" x14ac:dyDescent="0.3">
      <c r="B19" s="3">
        <f t="shared" si="0"/>
        <v>14</v>
      </c>
      <c r="C19" s="8">
        <v>45215</v>
      </c>
      <c r="D19" s="9" t="s">
        <v>47</v>
      </c>
      <c r="E19" s="9">
        <v>45657</v>
      </c>
      <c r="F19" s="10" t="s">
        <v>33</v>
      </c>
      <c r="G19" s="11" t="s">
        <v>48</v>
      </c>
      <c r="H19" s="12">
        <v>16312.64</v>
      </c>
      <c r="I19" s="13" t="s">
        <v>16</v>
      </c>
      <c r="J19" s="13"/>
      <c r="K19" s="14" t="s">
        <v>17</v>
      </c>
    </row>
    <row r="20" spans="2:11" ht="32.25" customHeight="1" x14ac:dyDescent="0.3">
      <c r="B20" s="3">
        <f t="shared" si="0"/>
        <v>15</v>
      </c>
      <c r="C20" s="8">
        <v>45217</v>
      </c>
      <c r="D20" s="9" t="s">
        <v>49</v>
      </c>
      <c r="E20" s="9">
        <v>45291</v>
      </c>
      <c r="F20" s="10" t="s">
        <v>50</v>
      </c>
      <c r="G20" s="11" t="s">
        <v>51</v>
      </c>
      <c r="H20" s="12">
        <v>12886351.18</v>
      </c>
      <c r="I20" s="13" t="s">
        <v>16</v>
      </c>
      <c r="J20" s="13"/>
      <c r="K20" s="14" t="s">
        <v>17</v>
      </c>
    </row>
    <row r="21" spans="2:11" ht="32.25" customHeight="1" x14ac:dyDescent="0.3">
      <c r="B21" s="3">
        <f t="shared" si="0"/>
        <v>16</v>
      </c>
      <c r="C21" s="8">
        <v>45217</v>
      </c>
      <c r="D21" s="9" t="s">
        <v>52</v>
      </c>
      <c r="E21" s="9">
        <v>45291</v>
      </c>
      <c r="F21" s="10" t="s">
        <v>50</v>
      </c>
      <c r="G21" s="11" t="s">
        <v>53</v>
      </c>
      <c r="H21" s="12">
        <v>2894941.49</v>
      </c>
      <c r="I21" s="13" t="s">
        <v>16</v>
      </c>
      <c r="J21" s="13"/>
      <c r="K21" s="14" t="s">
        <v>17</v>
      </c>
    </row>
    <row r="22" spans="2:11" ht="32.25" customHeight="1" x14ac:dyDescent="0.3">
      <c r="B22" s="3">
        <f t="shared" si="0"/>
        <v>17</v>
      </c>
      <c r="C22" s="8">
        <v>45218</v>
      </c>
      <c r="D22" s="9" t="s">
        <v>54</v>
      </c>
      <c r="E22" s="9">
        <v>45657</v>
      </c>
      <c r="F22" s="10" t="s">
        <v>33</v>
      </c>
      <c r="G22" s="11" t="s">
        <v>55</v>
      </c>
      <c r="H22" s="12">
        <v>7022.71</v>
      </c>
      <c r="I22" s="13" t="s">
        <v>16</v>
      </c>
      <c r="J22" s="13"/>
      <c r="K22" s="14" t="s">
        <v>17</v>
      </c>
    </row>
    <row r="23" spans="2:11" ht="32.25" customHeight="1" x14ac:dyDescent="0.3">
      <c r="B23" s="3">
        <f t="shared" si="0"/>
        <v>18</v>
      </c>
      <c r="C23" s="8">
        <v>45219</v>
      </c>
      <c r="D23" s="9" t="s">
        <v>56</v>
      </c>
      <c r="E23" s="9">
        <v>45657</v>
      </c>
      <c r="F23" s="10" t="s">
        <v>57</v>
      </c>
      <c r="G23" s="11" t="s">
        <v>58</v>
      </c>
      <c r="H23" s="12">
        <v>19424.25</v>
      </c>
      <c r="I23" s="13" t="s">
        <v>16</v>
      </c>
      <c r="J23" s="13"/>
      <c r="K23" s="14" t="s">
        <v>17</v>
      </c>
    </row>
    <row r="24" spans="2:11" ht="32.25" customHeight="1" x14ac:dyDescent="0.3">
      <c r="B24" s="3">
        <f t="shared" si="0"/>
        <v>19</v>
      </c>
      <c r="C24" s="8">
        <v>45222</v>
      </c>
      <c r="D24" s="9" t="s">
        <v>59</v>
      </c>
      <c r="E24" s="9">
        <v>45657</v>
      </c>
      <c r="F24" s="10" t="s">
        <v>60</v>
      </c>
      <c r="G24" s="11" t="s">
        <v>61</v>
      </c>
      <c r="H24" s="12">
        <v>26521.68</v>
      </c>
      <c r="I24" s="13" t="s">
        <v>16</v>
      </c>
      <c r="J24" s="13"/>
      <c r="K24" s="14" t="s">
        <v>17</v>
      </c>
    </row>
    <row r="25" spans="2:11" ht="32.25" customHeight="1" x14ac:dyDescent="0.3">
      <c r="B25" s="3">
        <f t="shared" si="0"/>
        <v>20</v>
      </c>
      <c r="C25" s="8">
        <v>45222</v>
      </c>
      <c r="D25" s="9" t="s">
        <v>62</v>
      </c>
      <c r="E25" s="9">
        <v>45657</v>
      </c>
      <c r="F25" s="10" t="s">
        <v>63</v>
      </c>
      <c r="G25" s="11" t="s">
        <v>64</v>
      </c>
      <c r="H25" s="12">
        <v>12762.88</v>
      </c>
      <c r="I25" s="13" t="s">
        <v>16</v>
      </c>
      <c r="J25" s="13"/>
      <c r="K25" s="14" t="s">
        <v>17</v>
      </c>
    </row>
    <row r="26" spans="2:11" ht="32.25" customHeight="1" x14ac:dyDescent="0.3">
      <c r="B26" s="3">
        <f t="shared" si="0"/>
        <v>21</v>
      </c>
      <c r="C26" s="8">
        <v>45222</v>
      </c>
      <c r="D26" s="9" t="s">
        <v>65</v>
      </c>
      <c r="E26" s="9">
        <v>45291</v>
      </c>
      <c r="F26" s="10" t="s">
        <v>66</v>
      </c>
      <c r="G26" s="11" t="s">
        <v>67</v>
      </c>
      <c r="H26" s="12">
        <v>5869.41</v>
      </c>
      <c r="I26" s="13" t="s">
        <v>16</v>
      </c>
      <c r="J26" s="13"/>
      <c r="K26" s="14" t="s">
        <v>17</v>
      </c>
    </row>
    <row r="27" spans="2:11" ht="32.25" customHeight="1" x14ac:dyDescent="0.3">
      <c r="B27" s="3">
        <f t="shared" si="0"/>
        <v>22</v>
      </c>
      <c r="C27" s="8">
        <v>45222</v>
      </c>
      <c r="D27" s="9" t="s">
        <v>68</v>
      </c>
      <c r="E27" s="9">
        <v>45657</v>
      </c>
      <c r="F27" s="10" t="s">
        <v>69</v>
      </c>
      <c r="G27" s="11" t="s">
        <v>70</v>
      </c>
      <c r="H27" s="12">
        <v>13860</v>
      </c>
      <c r="I27" s="13" t="s">
        <v>16</v>
      </c>
      <c r="J27" s="13"/>
      <c r="K27" s="14" t="s">
        <v>17</v>
      </c>
    </row>
    <row r="28" spans="2:11" ht="32.25" customHeight="1" x14ac:dyDescent="0.3">
      <c r="B28" s="3">
        <f t="shared" si="0"/>
        <v>23</v>
      </c>
      <c r="C28" s="8">
        <v>45222</v>
      </c>
      <c r="D28" s="9" t="s">
        <v>71</v>
      </c>
      <c r="E28" s="9">
        <v>45657</v>
      </c>
      <c r="F28" s="10" t="s">
        <v>33</v>
      </c>
      <c r="G28" s="11" t="s">
        <v>72</v>
      </c>
      <c r="H28" s="12">
        <v>16312.64</v>
      </c>
      <c r="I28" s="13" t="s">
        <v>16</v>
      </c>
      <c r="J28" s="13"/>
      <c r="K28" s="14" t="s">
        <v>17</v>
      </c>
    </row>
    <row r="29" spans="2:11" ht="32.25" customHeight="1" x14ac:dyDescent="0.3">
      <c r="B29" s="3">
        <f t="shared" si="0"/>
        <v>24</v>
      </c>
      <c r="C29" s="8">
        <v>45223</v>
      </c>
      <c r="D29" s="9" t="s">
        <v>73</v>
      </c>
      <c r="E29" s="9">
        <v>45657</v>
      </c>
      <c r="F29" s="10" t="s">
        <v>33</v>
      </c>
      <c r="G29" s="11" t="s">
        <v>74</v>
      </c>
      <c r="H29" s="12">
        <v>20177.93</v>
      </c>
      <c r="I29" s="13" t="s">
        <v>16</v>
      </c>
      <c r="J29" s="13"/>
      <c r="K29" s="14" t="s">
        <v>17</v>
      </c>
    </row>
    <row r="30" spans="2:11" ht="32.25" customHeight="1" x14ac:dyDescent="0.3">
      <c r="B30" s="3">
        <f t="shared" si="0"/>
        <v>25</v>
      </c>
      <c r="C30" s="8">
        <v>45224</v>
      </c>
      <c r="D30" s="9" t="s">
        <v>75</v>
      </c>
      <c r="E30" s="9">
        <v>45657</v>
      </c>
      <c r="F30" s="10" t="s">
        <v>76</v>
      </c>
      <c r="G30" s="11" t="s">
        <v>77</v>
      </c>
      <c r="H30" s="12">
        <v>223558.08</v>
      </c>
      <c r="I30" s="13" t="s">
        <v>16</v>
      </c>
      <c r="J30" s="13"/>
      <c r="K30" s="14" t="s">
        <v>17</v>
      </c>
    </row>
    <row r="31" spans="2:11" ht="32.25" customHeight="1" x14ac:dyDescent="0.3">
      <c r="B31" s="3">
        <f t="shared" si="0"/>
        <v>26</v>
      </c>
      <c r="C31" s="8">
        <v>45225</v>
      </c>
      <c r="D31" s="9" t="s">
        <v>78</v>
      </c>
      <c r="E31" s="9">
        <v>45657</v>
      </c>
      <c r="F31" s="10" t="s">
        <v>79</v>
      </c>
      <c r="G31" s="11" t="s">
        <v>80</v>
      </c>
      <c r="H31" s="12">
        <v>8732</v>
      </c>
      <c r="I31" s="13" t="s">
        <v>16</v>
      </c>
      <c r="J31" s="13"/>
      <c r="K31" s="14" t="s">
        <v>17</v>
      </c>
    </row>
    <row r="32" spans="2:11" ht="36.75" customHeight="1" x14ac:dyDescent="0.3">
      <c r="B32" s="3">
        <f t="shared" si="0"/>
        <v>27</v>
      </c>
      <c r="C32" s="8">
        <v>45225</v>
      </c>
      <c r="D32" s="9" t="s">
        <v>81</v>
      </c>
      <c r="E32" s="9">
        <v>45291</v>
      </c>
      <c r="F32" s="10" t="s">
        <v>82</v>
      </c>
      <c r="G32" s="11" t="s">
        <v>83</v>
      </c>
      <c r="H32" s="12">
        <v>6608</v>
      </c>
      <c r="I32" s="13" t="s">
        <v>16</v>
      </c>
      <c r="J32" s="13"/>
      <c r="K32" s="14" t="s">
        <v>17</v>
      </c>
    </row>
    <row r="33" spans="2:12" ht="42" customHeight="1" x14ac:dyDescent="0.3">
      <c r="B33" s="3">
        <f t="shared" si="0"/>
        <v>28</v>
      </c>
      <c r="C33" s="8">
        <v>45225</v>
      </c>
      <c r="D33" s="9" t="s">
        <v>84</v>
      </c>
      <c r="E33" s="9">
        <v>45291</v>
      </c>
      <c r="F33" s="10" t="s">
        <v>85</v>
      </c>
      <c r="G33" s="11" t="s">
        <v>86</v>
      </c>
      <c r="H33" s="12">
        <v>58114.06</v>
      </c>
      <c r="I33" s="13" t="s">
        <v>16</v>
      </c>
      <c r="J33" s="13"/>
      <c r="K33" s="14" t="s">
        <v>17</v>
      </c>
    </row>
    <row r="34" spans="2:12" ht="43.5" customHeight="1" x14ac:dyDescent="0.3">
      <c r="B34" s="3">
        <f t="shared" si="0"/>
        <v>29</v>
      </c>
      <c r="C34" s="8">
        <v>45225</v>
      </c>
      <c r="D34" s="9" t="s">
        <v>87</v>
      </c>
      <c r="E34" s="9">
        <v>45657</v>
      </c>
      <c r="F34" s="10" t="s">
        <v>88</v>
      </c>
      <c r="G34" s="11" t="s">
        <v>89</v>
      </c>
      <c r="H34" s="12">
        <v>70947.5</v>
      </c>
      <c r="I34" s="13" t="s">
        <v>16</v>
      </c>
      <c r="J34" s="13"/>
      <c r="K34" s="14" t="s">
        <v>17</v>
      </c>
    </row>
    <row r="35" spans="2:12" ht="32.25" customHeight="1" x14ac:dyDescent="0.3">
      <c r="B35" s="3">
        <f t="shared" si="0"/>
        <v>30</v>
      </c>
      <c r="C35" s="8">
        <v>45226</v>
      </c>
      <c r="D35" s="9" t="s">
        <v>90</v>
      </c>
      <c r="E35" s="9">
        <v>45657</v>
      </c>
      <c r="F35" s="10" t="s">
        <v>91</v>
      </c>
      <c r="G35" s="11" t="s">
        <v>92</v>
      </c>
      <c r="H35" s="12">
        <v>906488.84</v>
      </c>
      <c r="I35" s="13" t="s">
        <v>16</v>
      </c>
      <c r="J35" s="13"/>
      <c r="K35" s="14" t="s">
        <v>17</v>
      </c>
    </row>
    <row r="36" spans="2:12" ht="32.25" customHeight="1" x14ac:dyDescent="0.3">
      <c r="B36" s="3">
        <f t="shared" si="0"/>
        <v>31</v>
      </c>
      <c r="C36" s="8">
        <v>45226</v>
      </c>
      <c r="D36" s="9" t="s">
        <v>93</v>
      </c>
      <c r="E36" s="9">
        <v>45657</v>
      </c>
      <c r="F36" s="10" t="s">
        <v>94</v>
      </c>
      <c r="G36" s="11" t="s">
        <v>95</v>
      </c>
      <c r="H36" s="12">
        <v>23895</v>
      </c>
      <c r="I36" s="13" t="s">
        <v>16</v>
      </c>
      <c r="J36" s="13"/>
      <c r="K36" s="14" t="s">
        <v>17</v>
      </c>
    </row>
    <row r="37" spans="2:12" ht="32.25" customHeight="1" x14ac:dyDescent="0.3">
      <c r="B37" s="3">
        <f t="shared" si="0"/>
        <v>32</v>
      </c>
      <c r="C37" s="8">
        <v>45229</v>
      </c>
      <c r="D37" s="9" t="s">
        <v>96</v>
      </c>
      <c r="E37" s="9">
        <v>45657</v>
      </c>
      <c r="F37" s="10" t="s">
        <v>97</v>
      </c>
      <c r="G37" s="11" t="s">
        <v>98</v>
      </c>
      <c r="H37" s="12">
        <v>24128</v>
      </c>
      <c r="I37" s="13" t="s">
        <v>16</v>
      </c>
      <c r="J37" s="13"/>
      <c r="K37" s="14" t="s">
        <v>17</v>
      </c>
    </row>
    <row r="38" spans="2:12" ht="33.75" customHeight="1" x14ac:dyDescent="0.3">
      <c r="B38" s="3">
        <f t="shared" si="0"/>
        <v>33</v>
      </c>
      <c r="C38" s="8">
        <v>45229</v>
      </c>
      <c r="D38" s="9" t="s">
        <v>99</v>
      </c>
      <c r="E38" s="9">
        <v>45657</v>
      </c>
      <c r="F38" s="10" t="s">
        <v>69</v>
      </c>
      <c r="G38" s="11" t="s">
        <v>100</v>
      </c>
      <c r="H38" s="12">
        <v>13860</v>
      </c>
      <c r="I38" s="13" t="s">
        <v>16</v>
      </c>
      <c r="J38" s="13"/>
      <c r="K38" s="14" t="s">
        <v>17</v>
      </c>
    </row>
    <row r="39" spans="2:12" ht="32.25" customHeight="1" x14ac:dyDescent="0.3">
      <c r="B39" s="3">
        <f t="shared" si="0"/>
        <v>34</v>
      </c>
      <c r="C39" s="8">
        <v>45229</v>
      </c>
      <c r="D39" s="9" t="s">
        <v>101</v>
      </c>
      <c r="E39" s="9">
        <v>45291</v>
      </c>
      <c r="F39" s="10" t="s">
        <v>102</v>
      </c>
      <c r="G39" s="11" t="s">
        <v>103</v>
      </c>
      <c r="H39" s="12">
        <v>8902224.5899999999</v>
      </c>
      <c r="I39" s="13" t="s">
        <v>16</v>
      </c>
      <c r="J39" s="13"/>
      <c r="K39" s="14" t="s">
        <v>17</v>
      </c>
    </row>
    <row r="40" spans="2:12" ht="33" customHeight="1" x14ac:dyDescent="0.3">
      <c r="B40" s="3">
        <f t="shared" si="0"/>
        <v>35</v>
      </c>
      <c r="C40" s="8">
        <v>45230</v>
      </c>
      <c r="D40" s="9" t="s">
        <v>104</v>
      </c>
      <c r="E40" s="9">
        <v>45291</v>
      </c>
      <c r="F40" s="10" t="s">
        <v>85</v>
      </c>
      <c r="G40" s="11" t="s">
        <v>105</v>
      </c>
      <c r="H40" s="12">
        <v>58114.06</v>
      </c>
      <c r="I40" s="13" t="s">
        <v>16</v>
      </c>
      <c r="J40" s="13"/>
      <c r="K40" s="14" t="s">
        <v>17</v>
      </c>
    </row>
    <row r="41" spans="2:12" ht="15.75" x14ac:dyDescent="0.3">
      <c r="B41" s="15"/>
      <c r="C41" s="16"/>
      <c r="D41" s="15"/>
      <c r="E41" s="15"/>
      <c r="F41" s="17"/>
      <c r="G41" s="17"/>
      <c r="H41" s="18"/>
      <c r="I41" s="15"/>
      <c r="J41" s="15"/>
      <c r="K41" s="15"/>
    </row>
    <row r="42" spans="2:12" ht="16.5" thickBot="1" x14ac:dyDescent="0.35">
      <c r="B42" s="15"/>
      <c r="C42" s="16"/>
      <c r="D42" s="15"/>
      <c r="E42" s="15"/>
      <c r="F42" s="17"/>
      <c r="G42" s="19" t="s">
        <v>106</v>
      </c>
      <c r="H42" s="20">
        <f>SUM(H6:H40)</f>
        <v>27162786.749999996</v>
      </c>
      <c r="I42" s="15"/>
      <c r="J42" s="15"/>
      <c r="K42" s="15"/>
    </row>
    <row r="43" spans="2:12" ht="22.5" customHeight="1" thickTop="1" x14ac:dyDescent="0.3">
      <c r="B43" s="15"/>
      <c r="C43" s="16"/>
      <c r="D43" s="15"/>
      <c r="E43" s="15"/>
      <c r="F43" s="17"/>
      <c r="G43" s="21"/>
      <c r="H43" s="17"/>
      <c r="I43" s="15"/>
      <c r="J43" s="15"/>
      <c r="K43" s="15"/>
    </row>
    <row r="44" spans="2:12" ht="16.5" x14ac:dyDescent="0.3">
      <c r="B44" s="21"/>
      <c r="C44" s="21"/>
      <c r="D44" s="21"/>
      <c r="E44" s="21"/>
      <c r="F44" s="21"/>
      <c r="G44" s="21"/>
      <c r="H44" s="22"/>
      <c r="I44" s="21"/>
      <c r="J44" s="23"/>
      <c r="K44" s="24"/>
      <c r="L44" s="25"/>
    </row>
    <row r="45" spans="2:12" s="23" customFormat="1" ht="16.5" x14ac:dyDescent="0.3">
      <c r="B45" s="22"/>
      <c r="E45" s="22"/>
      <c r="F45" s="22"/>
      <c r="G45" s="26"/>
      <c r="H45" s="22"/>
      <c r="I45" s="26"/>
      <c r="J45" s="26"/>
      <c r="K45" s="26"/>
      <c r="L45" s="26"/>
    </row>
    <row r="46" spans="2:12" s="23" customFormat="1" ht="13.5" customHeight="1" x14ac:dyDescent="0.3">
      <c r="B46" s="22"/>
      <c r="C46" s="27" t="s">
        <v>107</v>
      </c>
      <c r="D46" s="27"/>
      <c r="E46" s="27"/>
      <c r="G46" s="28" t="s">
        <v>108</v>
      </c>
      <c r="H46" s="22"/>
      <c r="I46" s="27" t="s">
        <v>108</v>
      </c>
      <c r="J46" s="27"/>
      <c r="K46" s="27"/>
      <c r="L46" s="27"/>
    </row>
    <row r="47" spans="2:12" s="23" customFormat="1" ht="16.5" customHeight="1" x14ac:dyDescent="0.3">
      <c r="B47" s="22"/>
      <c r="C47" s="29" t="s">
        <v>109</v>
      </c>
      <c r="D47" s="29"/>
      <c r="E47" s="29"/>
      <c r="G47" s="30" t="s">
        <v>110</v>
      </c>
      <c r="H47" s="22"/>
      <c r="I47" s="29" t="s">
        <v>111</v>
      </c>
      <c r="J47" s="29"/>
      <c r="K47" s="29"/>
      <c r="L47" s="29"/>
    </row>
    <row r="48" spans="2:12" s="23" customFormat="1" ht="17.25" customHeight="1" x14ac:dyDescent="0.3">
      <c r="B48" s="22"/>
      <c r="C48" s="31" t="s">
        <v>112</v>
      </c>
      <c r="D48" s="31"/>
      <c r="E48" s="31"/>
      <c r="G48" s="32" t="s">
        <v>113</v>
      </c>
      <c r="H48" s="22"/>
      <c r="I48" s="31" t="s">
        <v>114</v>
      </c>
      <c r="J48" s="31"/>
      <c r="K48" s="31"/>
      <c r="L48" s="31"/>
    </row>
    <row r="49" spans="2:12" s="23" customFormat="1" ht="16.5" x14ac:dyDescent="0.3">
      <c r="B49" s="22"/>
      <c r="C49" s="22"/>
      <c r="D49" s="22"/>
      <c r="E49" s="22"/>
      <c r="F49" s="22"/>
      <c r="G49" s="22"/>
      <c r="H49" s="22"/>
      <c r="I49" s="22"/>
      <c r="J49" s="33"/>
      <c r="K49" s="33"/>
      <c r="L49" s="22"/>
    </row>
  </sheetData>
  <mergeCells count="9">
    <mergeCell ref="C48:E48"/>
    <mergeCell ref="I48:L48"/>
    <mergeCell ref="B1:K1"/>
    <mergeCell ref="B2:K2"/>
    <mergeCell ref="B3:K3"/>
    <mergeCell ref="C46:E46"/>
    <mergeCell ref="I46:L46"/>
    <mergeCell ref="C47:E47"/>
    <mergeCell ref="I47:L47"/>
  </mergeCells>
  <pageMargins left="0.70866141732283472" right="0.70866141732283472" top="0.74803149606299213" bottom="0.74803149606299213" header="0.31496062992125984" footer="0.31496062992125984"/>
  <pageSetup paperSize="5" scale="7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0E941F279AC6C4A81E78DBF67C4E25A" ma:contentTypeVersion="4" ma:contentTypeDescription="Crear nuevo documento." ma:contentTypeScope="" ma:versionID="27ea28b0829eff35c63e5dd8332aae22">
  <xsd:schema xmlns:xsd="http://www.w3.org/2001/XMLSchema" xmlns:xs="http://www.w3.org/2001/XMLSchema" xmlns:p="http://schemas.microsoft.com/office/2006/metadata/properties" xmlns:ns2="ef05142a-1ad3-40c0-9d83-26c5bd0061c7" targetNamespace="http://schemas.microsoft.com/office/2006/metadata/properties" ma:root="true" ma:fieldsID="9c1f3e89feccb0011697d8ca8a0fc2b2" ns2:_="">
    <xsd:import namespace="ef05142a-1ad3-40c0-9d83-26c5bd0061c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05142a-1ad3-40c0-9d83-26c5bd0061c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2D3B6F0-C81A-4FA6-A058-D0BD64359EFE}"/>
</file>

<file path=customXml/itemProps2.xml><?xml version="1.0" encoding="utf-8"?>
<ds:datastoreItem xmlns:ds="http://schemas.openxmlformats.org/officeDocument/2006/customXml" ds:itemID="{873C082E-985F-4C67-84B5-E96113FFFD54}"/>
</file>

<file path=customXml/itemProps3.xml><?xml version="1.0" encoding="utf-8"?>
<ds:datastoreItem xmlns:ds="http://schemas.openxmlformats.org/officeDocument/2006/customXml" ds:itemID="{9C8E4234-B2D1-4889-B088-18F30E96276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CXP 10-2023  </vt:lpstr>
      <vt:lpstr>'CXP 10-2023  '!Área_de_impresión</vt:lpstr>
      <vt:lpstr>'CXP 10-2023 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Maggy Villar</dc:creator>
  <cp:lastModifiedBy>Maggy Villar</cp:lastModifiedBy>
  <dcterms:created xsi:type="dcterms:W3CDTF">2024-01-26T16:01:53Z</dcterms:created>
  <dcterms:modified xsi:type="dcterms:W3CDTF">2024-01-26T16:07:13Z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0x01010080E941F279AC6C4A81E78DBF67C4E25A</vt:lpwstr>
  </property>
</Properties>
</file>