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Informes Financieros 2021-2024/Cuentas por pagar año 2024/"/>
    </mc:Choice>
  </mc:AlternateContent>
  <xr:revisionPtr revIDLastSave="0" documentId="8_{B1EDB0DD-D1DD-485E-96C5-5CD5C6086B77}" xr6:coauthVersionLast="47" xr6:coauthVersionMax="47" xr10:uidLastSave="{00000000-0000-0000-0000-000000000000}"/>
  <bookViews>
    <workbookView xWindow="-120" yWindow="-120" windowWidth="29040" windowHeight="15720" xr2:uid="{3A550AC9-E4D6-45DF-A37E-B274A0F5A7F9}"/>
  </bookViews>
  <sheets>
    <sheet name="CXP 04-2024" sheetId="1" r:id="rId1"/>
  </sheets>
  <definedNames>
    <definedName name="_xlnm.Print_Titles" localSheetId="0">'CXP 04-2024'!$1:$7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2" i="1" l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<sst xmlns="http://schemas.openxmlformats.org/spreadsheetml/2006/main" count="234" uniqueCount="121">
  <si>
    <t>COMITE EJECUTOR DE INFRAESTRUCTURAS DE ZONAS TURISTICAS CEIZTUR</t>
  </si>
  <si>
    <t>ESTADO DE CUENTAS DE SUPLIDORES</t>
  </si>
  <si>
    <t>AL 30-04-2024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</si>
  <si>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</si>
  <si>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</si>
  <si>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</si>
  <si>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</si>
  <si>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</si>
  <si>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</si>
  <si>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</si>
  <si>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</si>
  <si>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</si>
  <si>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</si>
  <si>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</si>
  <si>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</si>
  <si>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</si>
  <si>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</si>
  <si>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</si>
  <si>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E450000000164</t>
  </si>
  <si>
    <t>Viamar, SA</t>
  </si>
  <si>
    <t xml:space="preserve">Pago factura No. 0164, Servicio de mantenimiento de las unidades vehiculares del CEIZTUR. </t>
  </si>
  <si>
    <t>B1500000840</t>
  </si>
  <si>
    <t>Instituto de Formacion Turistica del Caribe</t>
  </si>
  <si>
    <t>Pago Factura No. 0840, Servicio de almuerzo para los colaboradores del CEIZTUR.</t>
  </si>
  <si>
    <t>B1500000842</t>
  </si>
  <si>
    <t>Pago Factura No. 0842, Servicio de almuerzo para los colaboradores del CEIZTUR.</t>
  </si>
  <si>
    <t>E450000000251</t>
  </si>
  <si>
    <t>Pago factura No. 0251, Pago servicio de mantenimiento a la flotilla vehicular del CEIZTUR.</t>
  </si>
  <si>
    <t>B1500000844</t>
  </si>
  <si>
    <t>Pago Factura No. 0844, Servicio de almuerzo para los colaboradores del CEIZTUR.</t>
  </si>
  <si>
    <t>E450000000323</t>
  </si>
  <si>
    <t>Pago factura No. 0323, Pago servicio de mantenimiento a la flotilla vehicular del CEIZTUR.</t>
  </si>
  <si>
    <t>E450000000374</t>
  </si>
  <si>
    <t>Pago factura No. 0374, Pago servicio de mantenimiento a la flotilla vehicular del CEIZTUR.</t>
  </si>
  <si>
    <t>E450000000383</t>
  </si>
  <si>
    <t>Pago factura No. 0383, Pago servicio de mantenimiento a la flotilla vehicular del CEIZTUR.</t>
  </si>
  <si>
    <t>E450000000384</t>
  </si>
  <si>
    <t xml:space="preserve">Pago factura No. 0384, Servicio de mantenimiento </t>
  </si>
  <si>
    <t>E450000000385</t>
  </si>
  <si>
    <t>Pago factura No. 0385, Servicio de mantenimiento a la flotilla vehicular del CEIZTUR.</t>
  </si>
  <si>
    <t>E450000000387</t>
  </si>
  <si>
    <t>Pago factura No. 0387, Servicio de mantenimiento a la flotilla vehicular del CEIZTUR.</t>
  </si>
  <si>
    <t>E450000000392</t>
  </si>
  <si>
    <t>Pago factura No. 0392,Servicio de mantenimiento a la flotilla vehicular del CEIZTUR.</t>
  </si>
  <si>
    <t>B1500000022</t>
  </si>
  <si>
    <t>Oberto Guillermo Francisco Gomez Delgado</t>
  </si>
  <si>
    <t>Pago factura No. 0022, Servicio de confeccion e instalacion de verja perimetral de cierre, para Terreno en la Provincia de Pedernales.</t>
  </si>
  <si>
    <t>E450000000428</t>
  </si>
  <si>
    <t>Pago factura No. 0428, Pago servicio de mantenimiento a la flotilla vehicular del CEIZTUR.</t>
  </si>
  <si>
    <t>B1500001087</t>
  </si>
  <si>
    <t>Inversiones Yang, SRL</t>
  </si>
  <si>
    <t>Pago factura No. 1087, adquisicion de herramientas para el programa nacional de limpiezas de playas y balneareos.</t>
  </si>
  <si>
    <t>E450000000469</t>
  </si>
  <si>
    <t>Pago factura No. 0469, Pago servicio de mantenimiento a la flotilla vehicular del CEIZTUR.</t>
  </si>
  <si>
    <t>B1500000848</t>
  </si>
  <si>
    <t>Pago Factura No. 0848, Servicio de almuerzo para los colaboradores del CEIZTUR.</t>
  </si>
  <si>
    <t>E450000000478</t>
  </si>
  <si>
    <t>Pago factura No. 0478, Pago servicio de mantenimiento a la flotilla vehicular del CEIZTUR.</t>
  </si>
  <si>
    <t>B1500002024</t>
  </si>
  <si>
    <t>Centro Automotriz Resema, SRL</t>
  </si>
  <si>
    <t>Pago factura No. 2024, Servicio de mantenimiento de la flotilla vehicular del CEIZTUR.</t>
  </si>
  <si>
    <t>B1500028118</t>
  </si>
  <si>
    <t>Santo Domingo Motors Company, S.A.</t>
  </si>
  <si>
    <t>Pago Factura No. 8118, Servicio de manteimiento preventivo y correctivo para la flotilla vehicular del CEIZTUR y POLITUR.</t>
  </si>
  <si>
    <t>B1500028119</t>
  </si>
  <si>
    <t>Pago Factura No. 8119, Servicio de manteimiento preventivo y correctivo para la flotilla vehicular del CEIZTUR y POLITUR.</t>
  </si>
  <si>
    <t>B1500028120</t>
  </si>
  <si>
    <t>Pago Factura No. 8120, Servicio de manteimiento preventivo y correctivo para la flotilla vehicular del CEIZTUR y POLITUR.</t>
  </si>
  <si>
    <t>B1500028121</t>
  </si>
  <si>
    <t>Pago Factura No. 8121, Servicio de manteimiento preventivo y correctivo para la flotilla vehicular del CEIZTUR y POLITUR.</t>
  </si>
  <si>
    <t>B1500028122</t>
  </si>
  <si>
    <t>Pago Factura No. 8122, Servicio de manteimiento preventivo y correctivo para la flotilla vehicular del CEIZTUR y POLITUR.</t>
  </si>
  <si>
    <t>B1500028123</t>
  </si>
  <si>
    <t>Pago Factura No. 8123, Servicio de manteimiento preventivo y correctivo para la flotilla vehicular del CEIZTUR y POLITUR.</t>
  </si>
  <si>
    <t>B1500028124</t>
  </si>
  <si>
    <t>Pago Factura No. 8124, Servicio de manteimiento preventivo y correctivo para la flotilla vehicular del CEIZTUR y POLITUR.</t>
  </si>
  <si>
    <t>B1500028125</t>
  </si>
  <si>
    <t>Pago Factura No. 8125, Servicio de manteimiento preventivo y correctivo para la flotilla vehicular del CEIZTUR y POLITUR.</t>
  </si>
  <si>
    <t>B1500028126</t>
  </si>
  <si>
    <t>Pago Factura No. 8126, Servicio de manteimiento preventivo y correctivo para la flotilla vehicular del CEIZTUR y POLITUR.</t>
  </si>
  <si>
    <t>B1500028127</t>
  </si>
  <si>
    <t>Pago Factura No. 8127, Servicio de manteimiento preventivo y correctivo para la flotilla vehicular del CEIZTUR y POLITUR.</t>
  </si>
  <si>
    <t>B1500028128</t>
  </si>
  <si>
    <t>Pago Factura No. 8128, Servicio de manteimiento preventivo y correctivo para la flotilla vehicular del CEIZTUR y POLITUR.</t>
  </si>
  <si>
    <t>B1500028129</t>
  </si>
  <si>
    <t>Pago Factura No. 8129, Servicio de manteimiento preventivo y correctivo para la flotilla vehicular del CEIZTUR y POLITUR.</t>
  </si>
  <si>
    <t>B1500028130</t>
  </si>
  <si>
    <t>Pago Factura No. 8130, Servicio de manteimiento preventivo y correctivo para la flotilla vehicular del CEIZTUR y POLITUR.</t>
  </si>
  <si>
    <t>B1500028131</t>
  </si>
  <si>
    <t>Pago Factura No. 8131, Servicio de manteimiento preventivo y correctivo para la flotilla vehicular del CEIZTUR y POLITUR.</t>
  </si>
  <si>
    <t>B1500028132</t>
  </si>
  <si>
    <t>Pago Factura No. 8132, Servicio de manteimiento preventivo y correctivo para la flotilla vehicular del CEIZTUR y POLITUR.</t>
  </si>
  <si>
    <t>B1500000182</t>
  </si>
  <si>
    <t>Mytraktechnology SRL</t>
  </si>
  <si>
    <t xml:space="preserve">Pago factura No. 0182, Plan mensual avanzado del GPS de las unidades vehiculares del CEIZTUR. </t>
  </si>
  <si>
    <t>B1500001105</t>
  </si>
  <si>
    <t>Khalicco Investments, SRL</t>
  </si>
  <si>
    <t>Pago factura No. 1105, Adquisicion de herramientas para el programa nacional de limpieza de playas y balneareos.</t>
  </si>
  <si>
    <t>B1500000890</t>
  </si>
  <si>
    <t>Carmen E. Chevalier</t>
  </si>
  <si>
    <t>Pago factura No. 0890, Tramite legales de documentos.</t>
  </si>
  <si>
    <t>B1500000892</t>
  </si>
  <si>
    <t>Pago factura No. 0892, Tramite legales de documentos.</t>
  </si>
  <si>
    <t>E450000000556</t>
  </si>
  <si>
    <t>Pago factura No. 0556, Pago de mantenimiento para la flotilla vehicular del CEIZTUR.</t>
  </si>
  <si>
    <t>B1500000142</t>
  </si>
  <si>
    <t>Consultoria y Servicios Salper, SRL</t>
  </si>
  <si>
    <t>Pago factura No. 0142, Servicio de fumigacion contra todos tipos de plagas.</t>
  </si>
  <si>
    <t>B1500000247</t>
  </si>
  <si>
    <t xml:space="preserve">Alteknativa </t>
  </si>
  <si>
    <t>Pago factura No. 0247, Adquisicion de laptop y computadoras de escritorios para el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</si>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</sst>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top" wrapText="1" readingOrder="1"/>
    </xf>
    <xf numFmtId="166" fontId="6" fillId="2" borderId="1" xfId="0" applyNumberFormat="1" applyFont="1" applyFill="1" applyBorder="1" applyAlignment="1">
      <alignment vertical="top" wrapText="1" readingOrder="1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top" wrapText="1" readingOrder="1"/>
    </xf>
    <xf numFmtId="0" fontId="6" fillId="2" borderId="1" xfId="0" applyFont="1" applyFill="1" applyBorder="1" applyAlignment="1">
      <alignment wrapText="1" readingOrder="1"/>
    </xf>
    <xf numFmtId="167" fontId="6" fillId="2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 readingOrder="1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left" wrapText="1"/>
    </xf>
    <xf numFmtId="43" fontId="7" fillId="3" borderId="1" xfId="0" applyNumberFormat="1" applyFont="1" applyFill="1" applyBorder="1"/>
    <xf numFmtId="0" fontId="7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1" applyFont="1" applyAlignment="1"/>
    <xf numFmtId="0" fontId="9" fillId="0" borderId="0" xfId="0" applyFont="1" applyAlignment="1">
      <alignment horizontal="center"/>
    </xf>
    <xf numFmtId="165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horizontal="center" wrapText="1"/>
    </xf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536574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592E07-9D31-4BC1-9BD5-FC4391BF11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D5CC-712F-4CD6-89CB-ECF233EA9CBD}">
  <dimension ref="B2:L58"/>
  <sheetViews>
    <sheetView showGridLines="0" tabSelected="1" view="pageBreakPreview" topLeftCell="A35" zoomScale="80" zoomScaleNormal="100" zoomScaleSheetLayoutView="80" workbookViewId="0">
      <selection activeCell="G64" sqref="G64"/>
    </sheetView>
  </sheetViews>
  <sheetFormatPr defaultColWidth="11.42578125" defaultRowHeight="1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 ht="15.75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1"/>
    </row>
    <row r="3" spans="2:12" ht="15.75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1"/>
    </row>
    <row r="4" spans="2:12" ht="15.75"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1"/>
    </row>
    <row r="5" spans="2:12" ht="15.75">
      <c r="B5" s="2"/>
      <c r="C5" s="2"/>
      <c r="D5" s="2"/>
      <c r="E5" s="2"/>
      <c r="F5" s="2"/>
      <c r="G5" s="2"/>
      <c r="H5" s="2"/>
      <c r="I5" s="2"/>
      <c r="J5" s="2"/>
      <c r="K5" s="2"/>
    </row>
    <row r="7" spans="2:12" ht="45.75" customHeight="1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43.5" customHeight="1">
      <c r="B8" s="3">
        <v>1</v>
      </c>
      <c r="C8" s="8">
        <v>45323</v>
      </c>
      <c r="D8" s="9" t="s">
        <v>13</v>
      </c>
      <c r="E8" s="10">
        <v>45657</v>
      </c>
      <c r="F8" s="11" t="s">
        <v>14</v>
      </c>
      <c r="G8" s="12" t="s">
        <v>15</v>
      </c>
      <c r="H8" s="13">
        <v>1132800</v>
      </c>
      <c r="I8" s="14" t="s">
        <v>16</v>
      </c>
      <c r="J8" s="6"/>
      <c r="K8" s="14" t="s">
        <v>17</v>
      </c>
    </row>
    <row r="9" spans="2:12" ht="43.5" customHeight="1">
      <c r="B9" s="3">
        <f>+B8+1</f>
        <v>2</v>
      </c>
      <c r="C9" s="8">
        <v>45376</v>
      </c>
      <c r="D9" s="9" t="s">
        <v>18</v>
      </c>
      <c r="E9" s="10">
        <v>46022</v>
      </c>
      <c r="F9" s="11" t="s">
        <v>19</v>
      </c>
      <c r="G9" s="12" t="s">
        <v>20</v>
      </c>
      <c r="H9" s="13">
        <v>19439.88</v>
      </c>
      <c r="I9" s="14" t="s">
        <v>16</v>
      </c>
      <c r="J9" s="6"/>
      <c r="K9" s="14" t="s">
        <v>17</v>
      </c>
    </row>
    <row r="10" spans="2:12" ht="43.5" customHeight="1">
      <c r="B10" s="3">
        <f t="shared" ref="B10:B49" si="0">+B9+1</f>
        <v>3</v>
      </c>
      <c r="C10" s="8">
        <v>45383</v>
      </c>
      <c r="D10" s="9" t="s">
        <v>21</v>
      </c>
      <c r="E10" s="10">
        <v>46022</v>
      </c>
      <c r="F10" s="11" t="s">
        <v>22</v>
      </c>
      <c r="G10" s="12" t="s">
        <v>23</v>
      </c>
      <c r="H10" s="13">
        <v>75048</v>
      </c>
      <c r="I10" s="14" t="s">
        <v>16</v>
      </c>
      <c r="J10" s="6"/>
      <c r="K10" s="14" t="s">
        <v>17</v>
      </c>
    </row>
    <row r="11" spans="2:12" ht="43.5" customHeight="1">
      <c r="B11" s="3">
        <f t="shared" si="0"/>
        <v>4</v>
      </c>
      <c r="C11" s="8">
        <v>45384</v>
      </c>
      <c r="D11" s="9" t="s">
        <v>24</v>
      </c>
      <c r="E11" s="10">
        <v>46022</v>
      </c>
      <c r="F11" s="11" t="s">
        <v>22</v>
      </c>
      <c r="G11" s="12" t="s">
        <v>25</v>
      </c>
      <c r="H11" s="13">
        <v>30621</v>
      </c>
      <c r="I11" s="14" t="s">
        <v>16</v>
      </c>
      <c r="J11" s="6"/>
      <c r="K11" s="14" t="s">
        <v>17</v>
      </c>
    </row>
    <row r="12" spans="2:12" ht="43.5" customHeight="1">
      <c r="B12" s="3">
        <f t="shared" si="0"/>
        <v>5</v>
      </c>
      <c r="C12" s="8">
        <v>45386</v>
      </c>
      <c r="D12" s="9" t="s">
        <v>26</v>
      </c>
      <c r="E12" s="10">
        <v>46022</v>
      </c>
      <c r="F12" s="11" t="s">
        <v>19</v>
      </c>
      <c r="G12" s="12" t="s">
        <v>27</v>
      </c>
      <c r="H12" s="13">
        <v>22708.49</v>
      </c>
      <c r="I12" s="14" t="s">
        <v>16</v>
      </c>
      <c r="J12" s="6"/>
      <c r="K12" s="14" t="s">
        <v>17</v>
      </c>
    </row>
    <row r="13" spans="2:12" ht="43.5" customHeight="1">
      <c r="B13" s="3">
        <f t="shared" si="0"/>
        <v>6</v>
      </c>
      <c r="C13" s="8">
        <v>45391</v>
      </c>
      <c r="D13" s="9" t="s">
        <v>28</v>
      </c>
      <c r="E13" s="10">
        <v>46022</v>
      </c>
      <c r="F13" s="11" t="s">
        <v>22</v>
      </c>
      <c r="G13" s="12" t="s">
        <v>29</v>
      </c>
      <c r="H13" s="13">
        <v>77703</v>
      </c>
      <c r="I13" s="14" t="s">
        <v>16</v>
      </c>
      <c r="J13" s="6"/>
      <c r="K13" s="14" t="s">
        <v>17</v>
      </c>
    </row>
    <row r="14" spans="2:12" ht="43.5" customHeight="1">
      <c r="B14" s="3">
        <f t="shared" si="0"/>
        <v>7</v>
      </c>
      <c r="C14" s="8">
        <v>45391</v>
      </c>
      <c r="D14" s="9" t="s">
        <v>30</v>
      </c>
      <c r="E14" s="10">
        <v>46022</v>
      </c>
      <c r="F14" s="11" t="s">
        <v>19</v>
      </c>
      <c r="G14" s="12" t="s">
        <v>31</v>
      </c>
      <c r="H14" s="13">
        <v>18061.650000000001</v>
      </c>
      <c r="I14" s="14" t="s">
        <v>16</v>
      </c>
      <c r="J14" s="6"/>
      <c r="K14" s="14" t="s">
        <v>17</v>
      </c>
    </row>
    <row r="15" spans="2:12" ht="43.5" customHeight="1">
      <c r="B15" s="3">
        <f t="shared" si="0"/>
        <v>8</v>
      </c>
      <c r="C15" s="8">
        <v>45394</v>
      </c>
      <c r="D15" s="9" t="s">
        <v>32</v>
      </c>
      <c r="E15" s="10">
        <v>46022</v>
      </c>
      <c r="F15" s="11" t="s">
        <v>19</v>
      </c>
      <c r="G15" s="12" t="s">
        <v>33</v>
      </c>
      <c r="H15" s="13">
        <v>29328.25</v>
      </c>
      <c r="I15" s="14" t="s">
        <v>16</v>
      </c>
      <c r="J15" s="6"/>
      <c r="K15" s="14" t="s">
        <v>17</v>
      </c>
    </row>
    <row r="16" spans="2:12" ht="43.5" customHeight="1">
      <c r="B16" s="3">
        <f t="shared" si="0"/>
        <v>9</v>
      </c>
      <c r="C16" s="8">
        <v>45394</v>
      </c>
      <c r="D16" s="9" t="s">
        <v>34</v>
      </c>
      <c r="E16" s="10">
        <v>46022</v>
      </c>
      <c r="F16" s="11" t="s">
        <v>19</v>
      </c>
      <c r="G16" s="12" t="s">
        <v>35</v>
      </c>
      <c r="H16" s="13">
        <v>22616.45</v>
      </c>
      <c r="I16" s="14" t="s">
        <v>16</v>
      </c>
      <c r="J16" s="6"/>
      <c r="K16" s="14" t="s">
        <v>17</v>
      </c>
    </row>
    <row r="17" spans="2:11" ht="43.5" customHeight="1">
      <c r="B17" s="3">
        <f t="shared" si="0"/>
        <v>10</v>
      </c>
      <c r="C17" s="8">
        <v>45394</v>
      </c>
      <c r="D17" s="9" t="s">
        <v>36</v>
      </c>
      <c r="E17" s="10">
        <v>46022</v>
      </c>
      <c r="F17" s="11" t="s">
        <v>19</v>
      </c>
      <c r="G17" s="15" t="s">
        <v>37</v>
      </c>
      <c r="H17" s="13">
        <v>21448.25</v>
      </c>
      <c r="I17" s="14" t="s">
        <v>16</v>
      </c>
      <c r="J17" s="6"/>
      <c r="K17" s="14" t="s">
        <v>17</v>
      </c>
    </row>
    <row r="18" spans="2:11" ht="43.5" customHeight="1">
      <c r="B18" s="3">
        <f t="shared" si="0"/>
        <v>11</v>
      </c>
      <c r="C18" s="8">
        <v>45394</v>
      </c>
      <c r="D18" s="9" t="s">
        <v>38</v>
      </c>
      <c r="E18" s="10">
        <v>46022</v>
      </c>
      <c r="F18" s="11" t="s">
        <v>19</v>
      </c>
      <c r="G18" s="15" t="s">
        <v>39</v>
      </c>
      <c r="H18" s="13">
        <v>21006.18</v>
      </c>
      <c r="I18" s="14" t="s">
        <v>16</v>
      </c>
      <c r="J18" s="6"/>
      <c r="K18" s="14" t="s">
        <v>17</v>
      </c>
    </row>
    <row r="19" spans="2:11" ht="43.5" customHeight="1">
      <c r="B19" s="3">
        <f t="shared" si="0"/>
        <v>12</v>
      </c>
      <c r="C19" s="8">
        <v>45394</v>
      </c>
      <c r="D19" s="9" t="s">
        <v>40</v>
      </c>
      <c r="E19" s="10">
        <v>46022</v>
      </c>
      <c r="F19" s="11" t="s">
        <v>19</v>
      </c>
      <c r="G19" s="12" t="s">
        <v>41</v>
      </c>
      <c r="H19" s="13">
        <v>32135.32</v>
      </c>
      <c r="I19" s="14" t="s">
        <v>16</v>
      </c>
      <c r="J19" s="6"/>
      <c r="K19" s="14" t="s">
        <v>17</v>
      </c>
    </row>
    <row r="20" spans="2:11" ht="43.5" customHeight="1">
      <c r="B20" s="3">
        <f t="shared" si="0"/>
        <v>13</v>
      </c>
      <c r="C20" s="8">
        <v>45394</v>
      </c>
      <c r="D20" s="9" t="s">
        <v>42</v>
      </c>
      <c r="E20" s="10">
        <v>46022</v>
      </c>
      <c r="F20" s="11" t="s">
        <v>19</v>
      </c>
      <c r="G20" s="12" t="s">
        <v>43</v>
      </c>
      <c r="H20" s="13">
        <v>86980.7</v>
      </c>
      <c r="I20" s="14" t="s">
        <v>16</v>
      </c>
      <c r="J20" s="8"/>
      <c r="K20" s="14" t="s">
        <v>17</v>
      </c>
    </row>
    <row r="21" spans="2:11" ht="43.5" customHeight="1">
      <c r="B21" s="3">
        <f t="shared" si="0"/>
        <v>14</v>
      </c>
      <c r="C21" s="8">
        <v>45398</v>
      </c>
      <c r="D21" s="9" t="s">
        <v>44</v>
      </c>
      <c r="E21" s="10">
        <v>46022</v>
      </c>
      <c r="F21" s="11" t="s">
        <v>45</v>
      </c>
      <c r="G21" s="12" t="s">
        <v>46</v>
      </c>
      <c r="H21" s="13">
        <v>320145.63</v>
      </c>
      <c r="I21" s="14" t="s">
        <v>16</v>
      </c>
      <c r="J21" s="6"/>
      <c r="K21" s="14" t="s">
        <v>17</v>
      </c>
    </row>
    <row r="22" spans="2:11" ht="43.5" customHeight="1">
      <c r="B22" s="3">
        <f t="shared" si="0"/>
        <v>15</v>
      </c>
      <c r="C22" s="8">
        <v>45398</v>
      </c>
      <c r="D22" s="9" t="s">
        <v>47</v>
      </c>
      <c r="E22" s="10">
        <v>46022</v>
      </c>
      <c r="F22" s="11" t="s">
        <v>19</v>
      </c>
      <c r="G22" s="12" t="s">
        <v>48</v>
      </c>
      <c r="H22" s="13">
        <v>15671.11</v>
      </c>
      <c r="I22" s="14" t="s">
        <v>16</v>
      </c>
      <c r="J22" s="6"/>
      <c r="K22" s="14" t="s">
        <v>17</v>
      </c>
    </row>
    <row r="23" spans="2:11" ht="43.5" customHeight="1">
      <c r="B23" s="3">
        <f t="shared" si="0"/>
        <v>16</v>
      </c>
      <c r="C23" s="8">
        <v>45400</v>
      </c>
      <c r="D23" s="9" t="s">
        <v>49</v>
      </c>
      <c r="E23" s="10">
        <v>45657</v>
      </c>
      <c r="F23" s="11" t="s">
        <v>50</v>
      </c>
      <c r="G23" s="12" t="s">
        <v>51</v>
      </c>
      <c r="H23" s="13">
        <v>47580.55</v>
      </c>
      <c r="I23" s="14" t="s">
        <v>16</v>
      </c>
      <c r="J23" s="6"/>
      <c r="K23" s="14" t="s">
        <v>17</v>
      </c>
    </row>
    <row r="24" spans="2:11" ht="43.5" customHeight="1">
      <c r="B24" s="3">
        <f t="shared" si="0"/>
        <v>17</v>
      </c>
      <c r="C24" s="8">
        <v>45400</v>
      </c>
      <c r="D24" s="9" t="s">
        <v>52</v>
      </c>
      <c r="E24" s="10">
        <v>46022</v>
      </c>
      <c r="F24" s="11" t="s">
        <v>19</v>
      </c>
      <c r="G24" s="12" t="s">
        <v>53</v>
      </c>
      <c r="H24" s="13">
        <v>30816.97</v>
      </c>
      <c r="I24" s="14" t="s">
        <v>16</v>
      </c>
      <c r="J24" s="6"/>
      <c r="K24" s="14" t="s">
        <v>17</v>
      </c>
    </row>
    <row r="25" spans="2:11" ht="43.5" customHeight="1">
      <c r="B25" s="3">
        <f t="shared" si="0"/>
        <v>18</v>
      </c>
      <c r="C25" s="8">
        <v>45401</v>
      </c>
      <c r="D25" s="9" t="s">
        <v>54</v>
      </c>
      <c r="E25" s="10">
        <v>46022</v>
      </c>
      <c r="F25" s="11" t="s">
        <v>22</v>
      </c>
      <c r="G25" s="12" t="s">
        <v>55</v>
      </c>
      <c r="H25" s="13">
        <v>81243</v>
      </c>
      <c r="I25" s="14" t="s">
        <v>16</v>
      </c>
      <c r="J25" s="6"/>
      <c r="K25" s="14" t="s">
        <v>17</v>
      </c>
    </row>
    <row r="26" spans="2:11" ht="43.5" customHeight="1">
      <c r="B26" s="3">
        <f t="shared" si="0"/>
        <v>19</v>
      </c>
      <c r="C26" s="8">
        <v>45401</v>
      </c>
      <c r="D26" s="9" t="s">
        <v>56</v>
      </c>
      <c r="E26" s="10">
        <v>46022</v>
      </c>
      <c r="F26" s="11" t="s">
        <v>19</v>
      </c>
      <c r="G26" s="12" t="s">
        <v>57</v>
      </c>
      <c r="H26" s="13">
        <v>17451.71</v>
      </c>
      <c r="I26" s="14" t="s">
        <v>16</v>
      </c>
      <c r="J26" s="6"/>
      <c r="K26" s="14" t="s">
        <v>17</v>
      </c>
    </row>
    <row r="27" spans="2:11" ht="43.5" customHeight="1">
      <c r="B27" s="3">
        <f t="shared" si="0"/>
        <v>20</v>
      </c>
      <c r="C27" s="8">
        <v>45404</v>
      </c>
      <c r="D27" s="9" t="s">
        <v>58</v>
      </c>
      <c r="E27" s="10">
        <v>46022</v>
      </c>
      <c r="F27" s="11" t="s">
        <v>59</v>
      </c>
      <c r="G27" s="12" t="s">
        <v>60</v>
      </c>
      <c r="H27" s="13">
        <v>250065.6</v>
      </c>
      <c r="I27" s="14" t="s">
        <v>16</v>
      </c>
      <c r="J27" s="6"/>
      <c r="K27" s="14" t="s">
        <v>17</v>
      </c>
    </row>
    <row r="28" spans="2:11" ht="43.5" customHeight="1">
      <c r="B28" s="3">
        <f t="shared" si="0"/>
        <v>21</v>
      </c>
      <c r="C28" s="8">
        <v>45405</v>
      </c>
      <c r="D28" s="9" t="s">
        <v>61</v>
      </c>
      <c r="E28" s="10">
        <v>45657</v>
      </c>
      <c r="F28" s="11" t="s">
        <v>62</v>
      </c>
      <c r="G28" s="12" t="s">
        <v>63</v>
      </c>
      <c r="H28" s="13">
        <v>6265.78</v>
      </c>
      <c r="I28" s="14" t="s">
        <v>16</v>
      </c>
      <c r="J28" s="6"/>
      <c r="K28" s="14" t="s">
        <v>17</v>
      </c>
    </row>
    <row r="29" spans="2:11" ht="43.5" customHeight="1">
      <c r="B29" s="3">
        <f t="shared" si="0"/>
        <v>22</v>
      </c>
      <c r="C29" s="8">
        <v>45405</v>
      </c>
      <c r="D29" s="9" t="s">
        <v>64</v>
      </c>
      <c r="E29" s="10">
        <v>45657</v>
      </c>
      <c r="F29" s="11" t="s">
        <v>62</v>
      </c>
      <c r="G29" s="12" t="s">
        <v>65</v>
      </c>
      <c r="H29" s="13">
        <v>10701.13</v>
      </c>
      <c r="I29" s="14" t="s">
        <v>16</v>
      </c>
      <c r="J29" s="6"/>
      <c r="K29" s="14" t="s">
        <v>17</v>
      </c>
    </row>
    <row r="30" spans="2:11" ht="43.5" customHeight="1">
      <c r="B30" s="3">
        <f t="shared" si="0"/>
        <v>23</v>
      </c>
      <c r="C30" s="8">
        <v>45405</v>
      </c>
      <c r="D30" s="9" t="s">
        <v>66</v>
      </c>
      <c r="E30" s="10">
        <v>45657</v>
      </c>
      <c r="F30" s="11" t="s">
        <v>62</v>
      </c>
      <c r="G30" s="12" t="s">
        <v>67</v>
      </c>
      <c r="H30" s="13">
        <v>10701.04</v>
      </c>
      <c r="I30" s="14" t="s">
        <v>16</v>
      </c>
      <c r="J30" s="6"/>
      <c r="K30" s="14" t="s">
        <v>17</v>
      </c>
    </row>
    <row r="31" spans="2:11" ht="43.5" customHeight="1">
      <c r="B31" s="3">
        <f t="shared" si="0"/>
        <v>24</v>
      </c>
      <c r="C31" s="8">
        <v>45405</v>
      </c>
      <c r="D31" s="9" t="s">
        <v>68</v>
      </c>
      <c r="E31" s="10">
        <v>45657</v>
      </c>
      <c r="F31" s="11" t="s">
        <v>62</v>
      </c>
      <c r="G31" s="12" t="s">
        <v>69</v>
      </c>
      <c r="H31" s="13">
        <v>13361.4</v>
      </c>
      <c r="I31" s="14" t="s">
        <v>16</v>
      </c>
      <c r="J31" s="6"/>
      <c r="K31" s="14" t="s">
        <v>17</v>
      </c>
    </row>
    <row r="32" spans="2:11" ht="43.5" customHeight="1">
      <c r="B32" s="3">
        <f t="shared" si="0"/>
        <v>25</v>
      </c>
      <c r="C32" s="8">
        <v>45405</v>
      </c>
      <c r="D32" s="9" t="s">
        <v>70</v>
      </c>
      <c r="E32" s="10">
        <v>45657</v>
      </c>
      <c r="F32" s="11" t="s">
        <v>62</v>
      </c>
      <c r="G32" s="12" t="s">
        <v>71</v>
      </c>
      <c r="H32" s="13">
        <v>10400.370000000001</v>
      </c>
      <c r="I32" s="14" t="s">
        <v>16</v>
      </c>
      <c r="J32" s="6"/>
      <c r="K32" s="14" t="s">
        <v>17</v>
      </c>
    </row>
    <row r="33" spans="2:11" ht="43.5" customHeight="1">
      <c r="B33" s="3">
        <f t="shared" si="0"/>
        <v>26</v>
      </c>
      <c r="C33" s="8">
        <v>45405</v>
      </c>
      <c r="D33" s="9" t="s">
        <v>72</v>
      </c>
      <c r="E33" s="10">
        <v>45657</v>
      </c>
      <c r="F33" s="11" t="s">
        <v>62</v>
      </c>
      <c r="G33" s="12" t="s">
        <v>73</v>
      </c>
      <c r="H33" s="13">
        <v>9831.98</v>
      </c>
      <c r="I33" s="14" t="s">
        <v>16</v>
      </c>
      <c r="J33" s="6"/>
      <c r="K33" s="14" t="s">
        <v>17</v>
      </c>
    </row>
    <row r="34" spans="2:11" ht="43.5" customHeight="1">
      <c r="B34" s="3">
        <f t="shared" si="0"/>
        <v>27</v>
      </c>
      <c r="C34" s="8">
        <v>45405</v>
      </c>
      <c r="D34" s="9" t="s">
        <v>74</v>
      </c>
      <c r="E34" s="10">
        <v>45657</v>
      </c>
      <c r="F34" s="11" t="s">
        <v>62</v>
      </c>
      <c r="G34" s="12" t="s">
        <v>75</v>
      </c>
      <c r="H34" s="13">
        <v>10400.370000000001</v>
      </c>
      <c r="I34" s="14" t="s">
        <v>16</v>
      </c>
      <c r="J34" s="6"/>
      <c r="K34" s="14" t="s">
        <v>17</v>
      </c>
    </row>
    <row r="35" spans="2:11" ht="43.5" customHeight="1">
      <c r="B35" s="3">
        <f t="shared" si="0"/>
        <v>28</v>
      </c>
      <c r="C35" s="8">
        <v>45405</v>
      </c>
      <c r="D35" s="9" t="s">
        <v>76</v>
      </c>
      <c r="E35" s="10">
        <v>45657</v>
      </c>
      <c r="F35" s="11" t="s">
        <v>62</v>
      </c>
      <c r="G35" s="12" t="s">
        <v>77</v>
      </c>
      <c r="H35" s="13">
        <v>10400.450000000001</v>
      </c>
      <c r="I35" s="14" t="s">
        <v>16</v>
      </c>
      <c r="J35" s="6"/>
      <c r="K35" s="14" t="s">
        <v>17</v>
      </c>
    </row>
    <row r="36" spans="2:11" ht="43.5" customHeight="1">
      <c r="B36" s="3">
        <f t="shared" si="0"/>
        <v>29</v>
      </c>
      <c r="C36" s="8">
        <v>45405</v>
      </c>
      <c r="D36" s="9" t="s">
        <v>78</v>
      </c>
      <c r="E36" s="10">
        <v>45657</v>
      </c>
      <c r="F36" s="11" t="s">
        <v>62</v>
      </c>
      <c r="G36" s="12" t="s">
        <v>79</v>
      </c>
      <c r="H36" s="13">
        <v>10134.549999999999</v>
      </c>
      <c r="I36" s="14" t="s">
        <v>16</v>
      </c>
      <c r="J36" s="6"/>
      <c r="K36" s="14" t="s">
        <v>17</v>
      </c>
    </row>
    <row r="37" spans="2:11" ht="43.5" customHeight="1">
      <c r="B37" s="3">
        <f t="shared" si="0"/>
        <v>30</v>
      </c>
      <c r="C37" s="8">
        <v>45405</v>
      </c>
      <c r="D37" s="9" t="s">
        <v>80</v>
      </c>
      <c r="E37" s="10">
        <v>45657</v>
      </c>
      <c r="F37" s="11" t="s">
        <v>62</v>
      </c>
      <c r="G37" s="12" t="s">
        <v>81</v>
      </c>
      <c r="H37" s="13">
        <v>5039.76</v>
      </c>
      <c r="I37" s="14" t="s">
        <v>16</v>
      </c>
      <c r="J37" s="6"/>
      <c r="K37" s="14" t="s">
        <v>17</v>
      </c>
    </row>
    <row r="38" spans="2:11" ht="43.5" customHeight="1">
      <c r="B38" s="3">
        <f t="shared" si="0"/>
        <v>31</v>
      </c>
      <c r="C38" s="8">
        <v>45405</v>
      </c>
      <c r="D38" s="9" t="s">
        <v>82</v>
      </c>
      <c r="E38" s="10">
        <v>45657</v>
      </c>
      <c r="F38" s="11" t="s">
        <v>62</v>
      </c>
      <c r="G38" s="12" t="s">
        <v>83</v>
      </c>
      <c r="H38" s="13">
        <v>10254.549999999999</v>
      </c>
      <c r="I38" s="14" t="s">
        <v>16</v>
      </c>
      <c r="J38" s="6"/>
      <c r="K38" s="14" t="s">
        <v>17</v>
      </c>
    </row>
    <row r="39" spans="2:11" ht="43.5" customHeight="1">
      <c r="B39" s="3">
        <f t="shared" si="0"/>
        <v>32</v>
      </c>
      <c r="C39" s="8">
        <v>45405</v>
      </c>
      <c r="D39" s="9" t="s">
        <v>84</v>
      </c>
      <c r="E39" s="10">
        <v>45657</v>
      </c>
      <c r="F39" s="11" t="s">
        <v>62</v>
      </c>
      <c r="G39" s="12" t="s">
        <v>85</v>
      </c>
      <c r="H39" s="13">
        <v>10254.549999999999</v>
      </c>
      <c r="I39" s="14" t="s">
        <v>16</v>
      </c>
      <c r="J39" s="6"/>
      <c r="K39" s="14" t="s">
        <v>17</v>
      </c>
    </row>
    <row r="40" spans="2:11" ht="43.5" customHeight="1">
      <c r="B40" s="3">
        <f t="shared" si="0"/>
        <v>33</v>
      </c>
      <c r="C40" s="8">
        <v>45405</v>
      </c>
      <c r="D40" s="9" t="s">
        <v>86</v>
      </c>
      <c r="E40" s="10">
        <v>45657</v>
      </c>
      <c r="F40" s="11" t="s">
        <v>62</v>
      </c>
      <c r="G40" s="12" t="s">
        <v>87</v>
      </c>
      <c r="H40" s="13">
        <v>10500.3</v>
      </c>
      <c r="I40" s="14" t="s">
        <v>16</v>
      </c>
      <c r="J40" s="6"/>
      <c r="K40" s="14" t="s">
        <v>17</v>
      </c>
    </row>
    <row r="41" spans="2:11" ht="43.5" customHeight="1">
      <c r="B41" s="3">
        <f t="shared" si="0"/>
        <v>34</v>
      </c>
      <c r="C41" s="8">
        <v>45405</v>
      </c>
      <c r="D41" s="9" t="s">
        <v>88</v>
      </c>
      <c r="E41" s="10">
        <v>45657</v>
      </c>
      <c r="F41" s="11" t="s">
        <v>62</v>
      </c>
      <c r="G41" s="12" t="s">
        <v>89</v>
      </c>
      <c r="H41" s="13">
        <v>10500.3</v>
      </c>
      <c r="I41" s="14" t="s">
        <v>16</v>
      </c>
      <c r="J41" s="6"/>
      <c r="K41" s="14" t="s">
        <v>17</v>
      </c>
    </row>
    <row r="42" spans="2:11" ht="43.5" customHeight="1">
      <c r="B42" s="3">
        <f t="shared" si="0"/>
        <v>35</v>
      </c>
      <c r="C42" s="8">
        <v>45405</v>
      </c>
      <c r="D42" s="9" t="s">
        <v>90</v>
      </c>
      <c r="E42" s="10">
        <v>45657</v>
      </c>
      <c r="F42" s="11" t="s">
        <v>62</v>
      </c>
      <c r="G42" s="12" t="s">
        <v>91</v>
      </c>
      <c r="H42" s="13">
        <v>10454.280000000001</v>
      </c>
      <c r="I42" s="14" t="s">
        <v>16</v>
      </c>
      <c r="J42" s="6"/>
      <c r="K42" s="14" t="s">
        <v>17</v>
      </c>
    </row>
    <row r="43" spans="2:11" ht="43.5" customHeight="1">
      <c r="B43" s="3">
        <f t="shared" si="0"/>
        <v>36</v>
      </c>
      <c r="C43" s="8">
        <v>45407</v>
      </c>
      <c r="D43" s="9" t="s">
        <v>92</v>
      </c>
      <c r="E43" s="10">
        <v>45657</v>
      </c>
      <c r="F43" s="11" t="s">
        <v>93</v>
      </c>
      <c r="G43" s="12" t="s">
        <v>94</v>
      </c>
      <c r="H43" s="13">
        <v>17676.400000000001</v>
      </c>
      <c r="I43" s="14" t="s">
        <v>16</v>
      </c>
      <c r="J43" s="6"/>
      <c r="K43" s="14" t="s">
        <v>17</v>
      </c>
    </row>
    <row r="44" spans="2:11" ht="43.5" customHeight="1">
      <c r="B44" s="3">
        <f t="shared" si="0"/>
        <v>37</v>
      </c>
      <c r="C44" s="8">
        <v>45408</v>
      </c>
      <c r="D44" s="9" t="s">
        <v>95</v>
      </c>
      <c r="E44" s="10">
        <v>45657</v>
      </c>
      <c r="F44" s="11" t="s">
        <v>96</v>
      </c>
      <c r="G44" s="12" t="s">
        <v>97</v>
      </c>
      <c r="H44" s="13">
        <v>16697</v>
      </c>
      <c r="I44" s="14" t="s">
        <v>16</v>
      </c>
      <c r="J44" s="6"/>
      <c r="K44" s="14" t="s">
        <v>17</v>
      </c>
    </row>
    <row r="45" spans="2:11" ht="43.5" customHeight="1">
      <c r="B45" s="3">
        <f t="shared" si="0"/>
        <v>38</v>
      </c>
      <c r="C45" s="8">
        <v>45408</v>
      </c>
      <c r="D45" s="9" t="s">
        <v>98</v>
      </c>
      <c r="E45" s="10">
        <v>45657</v>
      </c>
      <c r="F45" s="11" t="s">
        <v>99</v>
      </c>
      <c r="G45" s="12" t="s">
        <v>100</v>
      </c>
      <c r="H45" s="13">
        <v>59000</v>
      </c>
      <c r="I45" s="14" t="s">
        <v>16</v>
      </c>
      <c r="J45" s="6"/>
      <c r="K45" s="14" t="s">
        <v>17</v>
      </c>
    </row>
    <row r="46" spans="2:11" ht="43.5" customHeight="1">
      <c r="B46" s="3">
        <f t="shared" si="0"/>
        <v>39</v>
      </c>
      <c r="C46" s="8">
        <v>45408</v>
      </c>
      <c r="D46" s="9" t="s">
        <v>101</v>
      </c>
      <c r="E46" s="10">
        <v>45657</v>
      </c>
      <c r="F46" s="11" t="s">
        <v>99</v>
      </c>
      <c r="G46" s="12" t="s">
        <v>102</v>
      </c>
      <c r="H46" s="13">
        <v>47200</v>
      </c>
      <c r="I46" s="14" t="s">
        <v>16</v>
      </c>
      <c r="J46" s="6"/>
      <c r="K46" s="14" t="s">
        <v>17</v>
      </c>
    </row>
    <row r="47" spans="2:11" ht="43.5" customHeight="1">
      <c r="B47" s="3">
        <f t="shared" si="0"/>
        <v>40</v>
      </c>
      <c r="C47" s="8">
        <v>45408</v>
      </c>
      <c r="D47" s="9" t="s">
        <v>103</v>
      </c>
      <c r="E47" s="10">
        <v>46022</v>
      </c>
      <c r="F47" s="11" t="s">
        <v>19</v>
      </c>
      <c r="G47" s="12" t="s">
        <v>104</v>
      </c>
      <c r="H47" s="13">
        <v>27227.23</v>
      </c>
      <c r="I47" s="14" t="s">
        <v>16</v>
      </c>
      <c r="J47" s="6"/>
      <c r="K47" s="14" t="s">
        <v>17</v>
      </c>
    </row>
    <row r="48" spans="2:11" ht="43.5" customHeight="1">
      <c r="B48" s="3">
        <f t="shared" si="0"/>
        <v>41</v>
      </c>
      <c r="C48" s="8">
        <v>45409</v>
      </c>
      <c r="D48" s="9" t="s">
        <v>105</v>
      </c>
      <c r="E48" s="10">
        <v>45657</v>
      </c>
      <c r="F48" s="11" t="s">
        <v>106</v>
      </c>
      <c r="G48" s="12" t="s">
        <v>107</v>
      </c>
      <c r="H48" s="13">
        <v>10620</v>
      </c>
      <c r="I48" s="14" t="s">
        <v>16</v>
      </c>
      <c r="J48" s="6"/>
      <c r="K48" s="14" t="s">
        <v>17</v>
      </c>
    </row>
    <row r="49" spans="2:11" ht="43.5" customHeight="1">
      <c r="B49" s="3">
        <f t="shared" si="0"/>
        <v>42</v>
      </c>
      <c r="C49" s="8">
        <v>45412</v>
      </c>
      <c r="D49" s="9" t="s">
        <v>108</v>
      </c>
      <c r="E49" s="10">
        <v>46022</v>
      </c>
      <c r="F49" s="11" t="s">
        <v>109</v>
      </c>
      <c r="G49" s="12" t="s">
        <v>110</v>
      </c>
      <c r="H49" s="13">
        <v>1652506.99</v>
      </c>
      <c r="I49" s="14" t="s">
        <v>16</v>
      </c>
      <c r="J49" s="6"/>
      <c r="K49" s="14" t="s">
        <v>17</v>
      </c>
    </row>
    <row r="50" spans="2:11" hidden="1">
      <c r="B50" s="16"/>
      <c r="C50" s="8">
        <v>45412</v>
      </c>
      <c r="D50" s="17"/>
      <c r="E50" s="17"/>
      <c r="F50" s="18"/>
      <c r="G50" s="18"/>
      <c r="H50" s="19"/>
      <c r="I50" s="10"/>
      <c r="J50" s="10"/>
      <c r="K50" s="20" t="s">
        <v>17</v>
      </c>
    </row>
    <row r="51" spans="2:11" ht="15.75">
      <c r="B51" s="21"/>
      <c r="C51" s="22"/>
      <c r="D51" s="21"/>
      <c r="E51" s="21"/>
      <c r="F51" s="23"/>
      <c r="G51" s="23"/>
      <c r="H51" s="24"/>
      <c r="I51" s="21"/>
      <c r="J51" s="21"/>
      <c r="K51" s="21"/>
    </row>
    <row r="52" spans="2:11" ht="21" customHeight="1" thickBot="1">
      <c r="B52" s="21"/>
      <c r="C52" s="22"/>
      <c r="D52" s="21"/>
      <c r="E52" s="21"/>
      <c r="F52" s="23"/>
      <c r="G52" s="25" t="s">
        <v>111</v>
      </c>
      <c r="H52" s="26">
        <f>SUM(H8:H49)</f>
        <v>4333000.169999999</v>
      </c>
      <c r="I52" s="21"/>
      <c r="J52" s="21"/>
      <c r="K52" s="21"/>
    </row>
    <row r="53" spans="2:11" ht="15.75" customHeight="1" thickTop="1">
      <c r="B53" s="21"/>
      <c r="C53" s="22"/>
      <c r="D53" s="21"/>
      <c r="E53" s="21"/>
      <c r="F53" s="23"/>
      <c r="G53" s="27"/>
      <c r="H53" s="23"/>
      <c r="I53" s="21"/>
      <c r="J53" s="21"/>
      <c r="K53" s="21"/>
    </row>
    <row r="54" spans="2:11" ht="15.75" customHeight="1">
      <c r="B54" s="21"/>
      <c r="C54" s="22"/>
      <c r="D54" s="21"/>
      <c r="E54" s="21"/>
      <c r="F54" s="23"/>
      <c r="G54" s="27"/>
      <c r="H54" s="23"/>
      <c r="I54" s="21"/>
      <c r="J54" s="21"/>
      <c r="K54" s="21"/>
    </row>
    <row r="55" spans="2:11" ht="47.25" customHeight="1">
      <c r="B55" s="38" t="s">
        <v>112</v>
      </c>
      <c r="C55" s="38"/>
      <c r="D55" s="28"/>
      <c r="E55" s="39" t="s">
        <v>113</v>
      </c>
      <c r="F55" s="39"/>
      <c r="G55" s="39"/>
      <c r="H55" s="35" t="s">
        <v>114</v>
      </c>
      <c r="I55" s="35"/>
      <c r="J55" s="35"/>
      <c r="K55" s="35"/>
    </row>
    <row r="56" spans="2:11" s="2" customFormat="1" ht="21.75" customHeight="1">
      <c r="B56" s="32" t="s">
        <v>115</v>
      </c>
      <c r="C56" s="32"/>
      <c r="D56" s="29"/>
      <c r="E56" s="33" t="s">
        <v>116</v>
      </c>
      <c r="F56" s="33"/>
      <c r="G56" s="33"/>
      <c r="H56" s="34" t="s">
        <v>117</v>
      </c>
      <c r="I56" s="34"/>
      <c r="J56" s="34"/>
      <c r="K56" s="34"/>
    </row>
    <row r="57" spans="2:11" ht="12.75" customHeight="1">
      <c r="B57" s="35" t="s">
        <v>118</v>
      </c>
      <c r="C57" s="35"/>
      <c r="D57" s="30"/>
      <c r="E57" s="36" t="s">
        <v>119</v>
      </c>
      <c r="F57" s="36"/>
      <c r="G57" s="36"/>
      <c r="H57" s="36" t="s">
        <v>120</v>
      </c>
      <c r="I57" s="36"/>
      <c r="J57" s="36"/>
      <c r="K57" s="36"/>
    </row>
    <row r="58" spans="2:11" ht="16.5">
      <c r="B58" s="31"/>
      <c r="C58" s="31"/>
      <c r="D58" s="31"/>
      <c r="E58" s="31"/>
      <c r="F58" s="31"/>
      <c r="G58" s="31"/>
      <c r="H58" s="31"/>
      <c r="I58" s="31"/>
      <c r="J58" s="31"/>
      <c r="K58" s="31"/>
    </row>
  </sheetData>
  <mergeCells count="12">
    <mergeCell ref="B2:K2"/>
    <mergeCell ref="B3:K3"/>
    <mergeCell ref="B4:K4"/>
    <mergeCell ref="B55:C55"/>
    <mergeCell ref="E55:G55"/>
    <mergeCell ref="H55:K55"/>
    <mergeCell ref="B56:C56"/>
    <mergeCell ref="E56:G56"/>
    <mergeCell ref="H56:K56"/>
    <mergeCell ref="B57:C57"/>
    <mergeCell ref="E57:G57"/>
    <mergeCell ref="H57:K57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rowBreaks count="3" manualBreakCount="3">
    <brk id="21" max="16383" man="1"/>
    <brk id="34" max="16383" man="1"/>
    <brk id="4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F9035735-73AF-48A4-8598-3B958593213A}"/>
</file>

<file path=customXml/itemProps2.xml><?xml version="1.0" encoding="utf-8"?>
<ds:datastoreItem xmlns:ds="http://schemas.openxmlformats.org/officeDocument/2006/customXml" ds:itemID="{B560248A-CD1E-4337-8284-87FA9DB4D0FC}"/>
</file>

<file path=customXml/itemProps3.xml><?xml version="1.0" encoding="utf-8"?>
<ds:datastoreItem xmlns:ds="http://schemas.openxmlformats.org/officeDocument/2006/customXml" ds:itemID="{7CF4C554-FD22-427F-B839-2D3A3B0C2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Maggy Villar</dc:creator>
  <cp:keywords/>
  <dc:description/>
  <cp:lastModifiedBy/>
  <cp:revision/>
  <dcterms:created xsi:type="dcterms:W3CDTF">2024-05-02T16:01:12Z</dcterms:created>
  <dcterms:modified xsi:type="dcterms:W3CDTF">2024-05-03T16:14:30Z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</Properties>
</file>