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CUENTAS POR PAGAR 2024/8. Agosto/"/>
    </mc:Choice>
  </mc:AlternateContent>
  <xr:revisionPtr revIDLastSave="3" documentId="11_B22DFC630D8D036597BDF0CE6E94D31523649F4F" xr6:coauthVersionLast="47" xr6:coauthVersionMax="47" xr10:uidLastSave="{8D771F4F-962B-4851-A8C9-EB2443152526}"/>
  <bookViews>
    <workbookView xWindow="-120" yWindow="-120" windowWidth="29040" windowHeight="15720" xr2:uid="{00000000-000D-0000-FFFF-FFFF00000000}"/>
  </bookViews>
  <sheets>
    <sheet name="AGOST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1" l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</calcChain>
</file>

<file path=xl/sharedStrings.xml><?xml version="1.0" encoding="utf-8"?>
<sst xmlns="http://schemas.openxmlformats.org/spreadsheetml/2006/main" count="318" uniqueCount="165">
  <si>
    <t>COMITE EJECUTOR DE INFRAESTRUCTURAS DE ZONAS TURISTICAS CEIZTUR</t>
  </si>
  <si>
    <t>ESTADO DE CUENTAS DE SUPLIDORES</t>
  </si>
  <si>
    <t>AL 31-08-2024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</si>
  <si>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</si>
  <si>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</si>
  <si>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</si>
  <si>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</si>
  <si>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</si>
  <si>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</si>
  <si>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</si>
  <si>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</si>
  <si>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</si>
  <si>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</si>
  <si>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B1500000077</t>
  </si>
  <si>
    <t>HLB Auditores &amp; Consultores</t>
  </si>
  <si>
    <t>Pago factura No. 0077, 40% honorarios profesionales acordados por los servicios de auditoria de los estados financieros de CEIZTUR  al 31 de diciembre 2022 y 2021.</t>
  </si>
  <si>
    <t>SIGEF</t>
  </si>
  <si>
    <t>Pendiente</t>
  </si>
  <si>
    <t>B1500001683</t>
  </si>
  <si>
    <t xml:space="preserve"> AUTO SERVICIO AUTOMOTRIZ INTELIGENTE RD AUTO SAI RD SRL</t>
  </si>
  <si>
    <t>Pago factura No. 1683, Servicios de mantenimiento de las unidades vehiculares del CEIZTUR.</t>
  </si>
  <si>
    <t>B1500001684</t>
  </si>
  <si>
    <t>Pago factura No. 1684, Servicios de mantenimiento de las unidades vehiculares del CEIZTUR.</t>
  </si>
  <si>
    <t>B1500001692</t>
  </si>
  <si>
    <t>Pago factura No. 1692, Servicios de mantenimiento de las unidades vehiculares del CEIZTUR.</t>
  </si>
  <si>
    <t>B1500028981</t>
  </si>
  <si>
    <t>Santo Domingo Motors Company, S.A.</t>
  </si>
  <si>
    <t>Pago factura No. 8981, Servicios de mantenimiento de las unidades vehiculares del CEIZTUR.</t>
  </si>
  <si>
    <t>B1500000059</t>
  </si>
  <si>
    <t xml:space="preserve">Hector Lusi Mercedes Herasme </t>
  </si>
  <si>
    <t>Pago factura No. 0059,Tramite legales de documentos.</t>
  </si>
  <si>
    <t>B1500000049</t>
  </si>
  <si>
    <t>Francheska Martinez Ramon</t>
  </si>
  <si>
    <t xml:space="preserve">Pago factura No. 0049, Compra de almuerzo, utencilio y agua para programa de limpiezas de playas y balneareos. </t>
  </si>
  <si>
    <t>B1500001743</t>
  </si>
  <si>
    <t>Pago factura No. 1743, Servicios de mantenimiento de las unidades vehiculares del CEIZTUR.</t>
  </si>
  <si>
    <t>B1500001744</t>
  </si>
  <si>
    <t>Pago factura No. 1744, Servicios de mantenimiento de las unidades vehiculares del CEIZTUR.</t>
  </si>
  <si>
    <t>E450000001844</t>
  </si>
  <si>
    <t>Viamar, SA</t>
  </si>
  <si>
    <t>Pago factura No.1844, Servicios de mantenimiento de las unidades vehiculares del CEIZTUR y POLITUR.</t>
  </si>
  <si>
    <t>E450000001851</t>
  </si>
  <si>
    <t>Pago factura No. 1851, Servicios de mantenimiento de las unidades vehiculares del CEIZTUR y POLITUR.</t>
  </si>
  <si>
    <t>B1500029276</t>
  </si>
  <si>
    <t>Pago factura No. 9276, Servicios de mantenimiento de las unidades vehiculares del CEIZTUR y POLITUR.</t>
  </si>
  <si>
    <t>B1500029287</t>
  </si>
  <si>
    <t>Pago factura No. 9287, Servicios de mantenimiento de las unidades vehiculares del CEIZTUR y POLITUR.</t>
  </si>
  <si>
    <t>B1500029297</t>
  </si>
  <si>
    <t>Pago factura No. 9297, Servicios de mantenimiento de las unidades vehiculares del CEIZTUR y POLITUR.</t>
  </si>
  <si>
    <t>B1500029298</t>
  </si>
  <si>
    <t>Pago factura No. 9298, Servicios de mantenimiento de las unidades vehiculares del CEIZTUR y POLITUR.</t>
  </si>
  <si>
    <t>E450000001859</t>
  </si>
  <si>
    <t>Pago factura No. 1859, Servicios de mantenimiento de las unidades vehiculares del CEIZTUR y POLITUR.</t>
  </si>
  <si>
    <t>B1500029310</t>
  </si>
  <si>
    <t>Pago factura No. 9310, Servicios de mantenimiento de las unidades vehiculares del CEIZTUR y POLITUR.</t>
  </si>
  <si>
    <t>E450000001881</t>
  </si>
  <si>
    <t>Pago factura No. 1881, Servicios de mantenimiento de las unidades vehiculares del CEIZTUR y POLITUR.</t>
  </si>
  <si>
    <t>E450000001876</t>
  </si>
  <si>
    <t>Pago factura No.1876, Servicios de mantenimiento de las unidades vehiculares del CEIZTUR y POLITUR.</t>
  </si>
  <si>
    <t>E450000001878</t>
  </si>
  <si>
    <t>Pago factura No.1878, Servicios de mantenimiento de las unidades vehiculares del CEIZTUR y POLITUR.</t>
  </si>
  <si>
    <t>B1500001793</t>
  </si>
  <si>
    <t>Pago factura No. 1793, Servicios de mantenimiento de las unidades vehiculares del CEIZTUR.</t>
  </si>
  <si>
    <t>B1500001794</t>
  </si>
  <si>
    <t>Pago factura No. 1794, Servicios de mantenimiento de las unidades vehiculares del CEIZTUR.</t>
  </si>
  <si>
    <t>E450000001969</t>
  </si>
  <si>
    <t>Pago factura No. 1969, Servicios de mantenimiento de las unidades vehiculares del CEIZTUR y POLITUR.</t>
  </si>
  <si>
    <t>E450000001970</t>
  </si>
  <si>
    <t>Pago factura No. 1970,  Servicios de mantenimiento de las unidades vehiculares del CEIZTUR y POLITUR.</t>
  </si>
  <si>
    <t>E450000001976</t>
  </si>
  <si>
    <t>Pago factura No. 1976, Servicios de mantenimiento de las unidades vehiculares del CEIZTUR y POLITUR.</t>
  </si>
  <si>
    <t>E450000002004</t>
  </si>
  <si>
    <t>Pago factura No. 2004, Servicios de mantenimiento de las unidades vehiculares del CEIZTUR y POLITUR.</t>
  </si>
  <si>
    <t>B1500000015</t>
  </si>
  <si>
    <t>RESTAURANTE Y REPOSTERIA PUNTA CALETA SRL</t>
  </si>
  <si>
    <t>Pago factura No. 0015, Adquisicion de desayunos y almuerzo para los operativos del programa nacional de limpieza de playa y balnearios. (PNLPB)</t>
  </si>
  <si>
    <t>B1500000172</t>
  </si>
  <si>
    <t>Vilma Rodriguez de Jimenez</t>
  </si>
  <si>
    <t xml:space="preserve">Pago factura No. 0172, Compra de utensilios y materiales para haibilitacion espacio del comedor del CEIZTUR. </t>
  </si>
  <si>
    <t>E450000002035</t>
  </si>
  <si>
    <t>Pago factura No.2035, Servicios de mantenimiento de las unidades vehiculares del CEIZTUR y POLITUR.</t>
  </si>
  <si>
    <t>E450000002037</t>
  </si>
  <si>
    <t>Pago factura No.2037, Servicios de mantenimiento de las unidades vehiculares del CEIZTUR y POLITUR.</t>
  </si>
  <si>
    <t>E450000002040</t>
  </si>
  <si>
    <t>Pago factura No. 2040, Servicios de mantenimiento de las unidades vehiculares del CEIZTUR y POLITUR.</t>
  </si>
  <si>
    <t>E450000002054</t>
  </si>
  <si>
    <t xml:space="preserve">Pago factura No. 2054, Servicios de mantenimiento a las flotillas vehicular del CEIZTUR Y POLITUR. </t>
  </si>
  <si>
    <t>B1500000885</t>
  </si>
  <si>
    <t>Instituto de Formacion Turistica del Caribe</t>
  </si>
  <si>
    <t>Paog factura No. 0885, Servicio de almuerzo para los colaboradores del CEIZTUR.</t>
  </si>
  <si>
    <t>B1500000886</t>
  </si>
  <si>
    <t>Paog factura No. 0886, Servicio de almuerzo para los colaboradores del CEIZTUR.</t>
  </si>
  <si>
    <t>E450000002064</t>
  </si>
  <si>
    <t>Pago factura No.2064, Servicios de mantenimiento de las unidades vehiculares del CEIZTUR y POLITUR.</t>
  </si>
  <si>
    <t>E450000002066</t>
  </si>
  <si>
    <t>Pago factura No. 2066, Servicios de mantenimiento de las unidades vehiculares del CEIZTUR y POLITUR.</t>
  </si>
  <si>
    <t>E450000002076</t>
  </si>
  <si>
    <t>Pago factura No.2076, Servicios de mantenimiento de las unidades vehiculares del CEIZTUR y POLITUR.</t>
  </si>
  <si>
    <t>B1500000004</t>
  </si>
  <si>
    <t>RHY LAKE &amp; PARTNERS</t>
  </si>
  <si>
    <t xml:space="preserve">Pago suministro e instalacion de perfiles 2x2 galvanizados para refuerzo de seguridad de 12 puertas de baños en el Malecon de Santo Domingo Este. </t>
  </si>
  <si>
    <t>E450000001355</t>
  </si>
  <si>
    <t xml:space="preserve">Seguros Reservas </t>
  </si>
  <si>
    <t>Pago factura No. 1355, Renovacion de poliza de seguros para vehiculos de motor con vigencia desde el 08/08/2024 hasta el 30/09/2024.</t>
  </si>
  <si>
    <t>E450000001359</t>
  </si>
  <si>
    <t>Pago factura No. 1359, Renovacion de poliza de seguros resp. Civil de exceso vehiculos de motor  con vigencia desde el 08/08/2024 hasta el 30/09/2024.</t>
  </si>
  <si>
    <t>B1500001823</t>
  </si>
  <si>
    <t>Pago factura No. 1823, Servicios de mantenimiento de las unidades vehiculares del CEIZTUR.</t>
  </si>
  <si>
    <t>B1500001824</t>
  </si>
  <si>
    <t>Pago factura No. 1824, Servicios de mantenimiento de las unidades vehiculares del CEIZTUR.</t>
  </si>
  <si>
    <t>B1500001825</t>
  </si>
  <si>
    <t>Pago factura No. 1825, Servicios de mantenimiento de las unidades vehiculares del CEIZTUR.</t>
  </si>
  <si>
    <t>B1500001826</t>
  </si>
  <si>
    <t>Pago factura No. 1826, Servicios de mantenimiento de las unidades vehiculares del CEIZTUR.</t>
  </si>
  <si>
    <t>E450000002117</t>
  </si>
  <si>
    <t>Pago factura No. 2117, Servicios de mantenimiento de las unidades vehiculares del CEIZTUR y POLITUR.</t>
  </si>
  <si>
    <t>E450000002135</t>
  </si>
  <si>
    <t>Pago factura No.2135, Servicios de mantenimiento de las unidades vehiculares del CEIZTUR y POLITUR.</t>
  </si>
  <si>
    <t>B1500000158</t>
  </si>
  <si>
    <t xml:space="preserve">Variedades RD Los peña </t>
  </si>
  <si>
    <t xml:space="preserve">Pago factura no. 0158, Adquisicion de materiales y utiles de oficina para CEIZTUR. </t>
  </si>
  <si>
    <t>B1500000281</t>
  </si>
  <si>
    <t xml:space="preserve">SDQ Training Center </t>
  </si>
  <si>
    <t>Pago factura No.0281,  capacitaciones  de diseño arquiteteocnico para los colaboradores del Departamento de Ingenieria del CEIZTUR.</t>
  </si>
  <si>
    <t>E450000002177</t>
  </si>
  <si>
    <t>Pago factura No.2177, Servicios de mantenimiento de las unidades vehiculares del CEIZTUR y POLITUR.</t>
  </si>
  <si>
    <t>B1500000080</t>
  </si>
  <si>
    <t xml:space="preserve">Art Gallery </t>
  </si>
  <si>
    <t>Pago factura No. 0080, Servicio de rotulacion de 10 camiones volteo.</t>
  </si>
  <si>
    <t>B1500000066</t>
  </si>
  <si>
    <t>Grupo Metal y Cristal, SRL</t>
  </si>
  <si>
    <t xml:space="preserve">Pago factura No. 0066, Adquisicion de mueble modular aereo para cocina en MDF hidrofugo en color blanco. </t>
  </si>
  <si>
    <t>B1500000209</t>
  </si>
  <si>
    <t>Mytrakyecnology SRL</t>
  </si>
  <si>
    <t>Pago factura No. 0209, Adquisición, instalación y mantenimiento de sistema de posicionamiento global para los vehículos operativos de la flotilla vehicular de CEIZTUR.</t>
  </si>
  <si>
    <t>B1500000890</t>
  </si>
  <si>
    <t xml:space="preserve">Pago factura No. 0890, Servicio de almuerzo para los colaboradores del CEIZTUR. </t>
  </si>
  <si>
    <t>B1500004375</t>
  </si>
  <si>
    <t>GTG Industrial, S.R.L.</t>
  </si>
  <si>
    <t>Pago factura No. 4375, Adquisicion de fundas plasticas negras 36 x 54 c .200</t>
  </si>
  <si>
    <t>B1500000104</t>
  </si>
  <si>
    <t>Almaceces Casa Vito, SRL</t>
  </si>
  <si>
    <t>Pago factura No. 0104, Servicios de mantenimiento general barredora de playas.</t>
  </si>
  <si>
    <t>B1500000570</t>
  </si>
  <si>
    <t>Comercial Yaelys, SRL</t>
  </si>
  <si>
    <t>Pago factura No. 0570, Compra de guantes de poliester palma cubierto de nitrilo #9.</t>
  </si>
  <si>
    <t>B1500000444</t>
  </si>
  <si>
    <t xml:space="preserve">Ofisol Suministros y Servicios, EIRL </t>
  </si>
  <si>
    <t>Pago factura No. 0444, Adquisicion de materiales y utiles de oficina para ser utilizados en el CEIZTUR.</t>
  </si>
  <si>
    <t>B1500000024</t>
  </si>
  <si>
    <t xml:space="preserve">Codom Constructora SRL </t>
  </si>
  <si>
    <t>Pago factura No. 0024, Cubicacion No. 3, Construccion plazamultiuso.</t>
  </si>
  <si>
    <t>B1500000170</t>
  </si>
  <si>
    <t>Servicios Verdes Especializados, SRL</t>
  </si>
  <si>
    <t>Pago factura No. 0170, Mantenimiento y recuperacion de palmas del malecon de cabrera, privincia de Nagua RD.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</si>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</sst>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[$-10409]#,##0.00;\(#,##0.00\)"/>
    <numFmt numFmtId="168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b/>
      <sz val="1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1" fontId="5" fillId="0" borderId="1" xfId="0" applyNumberFormat="1" applyFont="1" applyBorder="1"/>
    <xf numFmtId="166" fontId="6" fillId="3" borderId="1" xfId="0" applyNumberFormat="1" applyFont="1" applyFill="1" applyBorder="1" applyAlignment="1">
      <alignment wrapText="1" readingOrder="1"/>
    </xf>
    <xf numFmtId="164" fontId="7" fillId="0" borderId="1" xfId="0" applyNumberFormat="1" applyFont="1" applyBorder="1"/>
    <xf numFmtId="0" fontId="6" fillId="3" borderId="1" xfId="0" applyFont="1" applyFill="1" applyBorder="1" applyAlignment="1">
      <alignment wrapText="1" readingOrder="1"/>
    </xf>
    <xf numFmtId="167" fontId="6" fillId="3" borderId="1" xfId="0" applyNumberFormat="1" applyFont="1" applyFill="1" applyBorder="1" applyAlignment="1">
      <alignment wrapText="1" readingOrder="1"/>
    </xf>
    <xf numFmtId="43" fontId="7" fillId="0" borderId="1" xfId="0" applyNumberFormat="1" applyFont="1" applyBorder="1" applyAlignment="1">
      <alignment wrapText="1"/>
    </xf>
    <xf numFmtId="43" fontId="5" fillId="0" borderId="1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1" applyFont="1" applyAlignment="1"/>
    <xf numFmtId="0" fontId="9" fillId="0" borderId="0" xfId="0" applyFont="1" applyAlignment="1">
      <alignment horizontal="center"/>
    </xf>
    <xf numFmtId="43" fontId="9" fillId="0" borderId="2" xfId="1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/>
    <xf numFmtId="168" fontId="10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165" fontId="4" fillId="0" borderId="0" xfId="0" applyNumberFormat="1" applyFont="1"/>
    <xf numFmtId="0" fontId="5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1146174</xdr:colOff>
      <xdr:row>4</xdr:row>
      <xdr:rowOff>88105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F01654-96E0-475A-98A2-983403AC2C2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84449" cy="659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74"/>
  <sheetViews>
    <sheetView showGridLines="0" tabSelected="1" workbookViewId="0">
      <selection activeCell="F9" sqref="F9"/>
    </sheetView>
  </sheetViews>
  <sheetFormatPr baseColWidth="10" defaultRowHeight="15" x14ac:dyDescent="0.25"/>
  <cols>
    <col min="1" max="1" width="1.140625" customWidth="1"/>
    <col min="2" max="2" width="12" customWidth="1"/>
    <col min="3" max="3" width="18.7109375" customWidth="1"/>
    <col min="4" max="4" width="22.7109375" customWidth="1"/>
    <col min="5" max="5" width="18.140625" customWidth="1"/>
    <col min="6" max="6" width="33.7109375" customWidth="1"/>
    <col min="7" max="7" width="65.7109375" customWidth="1"/>
    <col min="8" max="8" width="15.7109375" customWidth="1"/>
    <col min="9" max="9" width="12.7109375" customWidth="1"/>
    <col min="10" max="10" width="11" customWidth="1"/>
    <col min="11" max="11" width="14.28515625" customWidth="1"/>
  </cols>
  <sheetData>
    <row r="2" spans="2:12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2" ht="15.75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2" ht="15.75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2"/>
    </row>
    <row r="5" spans="2:12" ht="15.75" x14ac:dyDescent="0.25">
      <c r="B5" s="3"/>
      <c r="C5" s="3"/>
      <c r="D5" s="3"/>
      <c r="E5" s="3"/>
      <c r="F5" s="3"/>
      <c r="G5" s="3"/>
      <c r="H5" s="3"/>
      <c r="I5" s="3"/>
      <c r="J5" s="3"/>
      <c r="K5" s="3"/>
    </row>
    <row r="7" spans="2:12" ht="45.75" customHeight="1" x14ac:dyDescent="0.25">
      <c r="B7" s="4" t="s">
        <v>3</v>
      </c>
      <c r="C7" s="5" t="s">
        <v>4</v>
      </c>
      <c r="D7" s="6" t="s">
        <v>5</v>
      </c>
      <c r="E7" s="7" t="s">
        <v>6</v>
      </c>
      <c r="F7" s="6" t="s">
        <v>7</v>
      </c>
      <c r="G7" s="6" t="s">
        <v>8</v>
      </c>
      <c r="H7" s="8" t="s">
        <v>9</v>
      </c>
      <c r="I7" s="7" t="s">
        <v>10</v>
      </c>
      <c r="J7" s="7" t="s">
        <v>11</v>
      </c>
      <c r="K7" s="7" t="s">
        <v>12</v>
      </c>
    </row>
    <row r="8" spans="2:12" ht="43.5" customHeight="1" x14ac:dyDescent="0.25">
      <c r="B8" s="9">
        <v>1</v>
      </c>
      <c r="C8" s="10">
        <v>45323</v>
      </c>
      <c r="D8" s="10" t="s">
        <v>13</v>
      </c>
      <c r="E8" s="11">
        <v>45657</v>
      </c>
      <c r="F8" s="12" t="s">
        <v>14</v>
      </c>
      <c r="G8" s="12" t="s">
        <v>15</v>
      </c>
      <c r="H8" s="13">
        <v>1132800</v>
      </c>
      <c r="I8" s="14" t="s">
        <v>16</v>
      </c>
      <c r="J8" s="15"/>
      <c r="K8" s="14" t="s">
        <v>17</v>
      </c>
    </row>
    <row r="9" spans="2:12" ht="43.5" customHeight="1" x14ac:dyDescent="0.25">
      <c r="B9" s="9">
        <f>+B8+1</f>
        <v>2</v>
      </c>
      <c r="C9" s="10">
        <v>45474</v>
      </c>
      <c r="D9" s="10" t="s">
        <v>18</v>
      </c>
      <c r="E9" s="11">
        <v>46022</v>
      </c>
      <c r="F9" s="12" t="s">
        <v>19</v>
      </c>
      <c r="G9" s="12" t="s">
        <v>20</v>
      </c>
      <c r="H9" s="13">
        <v>42114.2</v>
      </c>
      <c r="I9" s="14" t="s">
        <v>16</v>
      </c>
      <c r="J9" s="15"/>
      <c r="K9" s="14" t="s">
        <v>17</v>
      </c>
    </row>
    <row r="10" spans="2:12" ht="43.5" customHeight="1" x14ac:dyDescent="0.25">
      <c r="B10" s="9">
        <f t="shared" ref="B10:B66" si="0">+B9+1</f>
        <v>3</v>
      </c>
      <c r="C10" s="10">
        <v>45474</v>
      </c>
      <c r="D10" s="10" t="s">
        <v>21</v>
      </c>
      <c r="E10" s="11">
        <v>46022</v>
      </c>
      <c r="F10" s="12" t="s">
        <v>19</v>
      </c>
      <c r="G10" s="12" t="s">
        <v>22</v>
      </c>
      <c r="H10" s="13">
        <v>25877.4</v>
      </c>
      <c r="I10" s="14" t="s">
        <v>16</v>
      </c>
      <c r="J10" s="15"/>
      <c r="K10" s="14" t="s">
        <v>17</v>
      </c>
    </row>
    <row r="11" spans="2:12" ht="43.5" customHeight="1" x14ac:dyDescent="0.25">
      <c r="B11" s="9">
        <f t="shared" si="0"/>
        <v>4</v>
      </c>
      <c r="C11" s="10">
        <v>45477</v>
      </c>
      <c r="D11" s="10" t="s">
        <v>23</v>
      </c>
      <c r="E11" s="11">
        <v>46022</v>
      </c>
      <c r="F11" s="12" t="s">
        <v>19</v>
      </c>
      <c r="G11" s="12" t="s">
        <v>24</v>
      </c>
      <c r="H11" s="13">
        <v>15859.2</v>
      </c>
      <c r="I11" s="14" t="s">
        <v>16</v>
      </c>
      <c r="J11" s="15"/>
      <c r="K11" s="14" t="s">
        <v>17</v>
      </c>
    </row>
    <row r="12" spans="2:12" ht="43.5" customHeight="1" x14ac:dyDescent="0.25">
      <c r="B12" s="9">
        <f t="shared" si="0"/>
        <v>5</v>
      </c>
      <c r="C12" s="10">
        <v>45478</v>
      </c>
      <c r="D12" s="10" t="s">
        <v>25</v>
      </c>
      <c r="E12" s="11">
        <v>45657</v>
      </c>
      <c r="F12" s="12" t="s">
        <v>26</v>
      </c>
      <c r="G12" s="12" t="s">
        <v>27</v>
      </c>
      <c r="H12" s="13">
        <v>10742.34</v>
      </c>
      <c r="I12" s="14" t="s">
        <v>16</v>
      </c>
      <c r="J12" s="15"/>
      <c r="K12" s="14" t="s">
        <v>17</v>
      </c>
    </row>
    <row r="13" spans="2:12" ht="43.5" customHeight="1" x14ac:dyDescent="0.25">
      <c r="B13" s="9">
        <f t="shared" si="0"/>
        <v>6</v>
      </c>
      <c r="C13" s="10">
        <v>45499</v>
      </c>
      <c r="D13" s="10" t="s">
        <v>28</v>
      </c>
      <c r="E13" s="11">
        <v>45657</v>
      </c>
      <c r="F13" s="12" t="s">
        <v>29</v>
      </c>
      <c r="G13" s="12" t="s">
        <v>30</v>
      </c>
      <c r="H13" s="13">
        <v>33040</v>
      </c>
      <c r="I13" s="14" t="s">
        <v>16</v>
      </c>
      <c r="J13" s="15"/>
      <c r="K13" s="14" t="s">
        <v>17</v>
      </c>
    </row>
    <row r="14" spans="2:12" ht="43.5" customHeight="1" x14ac:dyDescent="0.25">
      <c r="B14" s="9">
        <f t="shared" si="0"/>
        <v>7</v>
      </c>
      <c r="C14" s="10">
        <v>45505</v>
      </c>
      <c r="D14" s="10" t="s">
        <v>31</v>
      </c>
      <c r="E14" s="11">
        <v>45657</v>
      </c>
      <c r="F14" s="12" t="s">
        <v>32</v>
      </c>
      <c r="G14" s="12" t="s">
        <v>33</v>
      </c>
      <c r="H14" s="13">
        <v>11249.53</v>
      </c>
      <c r="I14" s="14" t="s">
        <v>16</v>
      </c>
      <c r="J14" s="15"/>
      <c r="K14" s="14" t="s">
        <v>17</v>
      </c>
    </row>
    <row r="15" spans="2:12" ht="43.5" customHeight="1" x14ac:dyDescent="0.25">
      <c r="B15" s="9">
        <f t="shared" si="0"/>
        <v>8</v>
      </c>
      <c r="C15" s="10">
        <v>45505</v>
      </c>
      <c r="D15" s="10" t="s">
        <v>34</v>
      </c>
      <c r="E15" s="11">
        <v>46022</v>
      </c>
      <c r="F15" s="12" t="s">
        <v>19</v>
      </c>
      <c r="G15" s="12" t="s">
        <v>35</v>
      </c>
      <c r="H15" s="13">
        <v>32792.199999999997</v>
      </c>
      <c r="I15" s="14" t="s">
        <v>16</v>
      </c>
      <c r="J15" s="15"/>
      <c r="K15" s="14" t="s">
        <v>17</v>
      </c>
    </row>
    <row r="16" spans="2:12" ht="43.5" customHeight="1" x14ac:dyDescent="0.25">
      <c r="B16" s="9">
        <f t="shared" si="0"/>
        <v>9</v>
      </c>
      <c r="C16" s="10">
        <v>45505</v>
      </c>
      <c r="D16" s="10" t="s">
        <v>36</v>
      </c>
      <c r="E16" s="11">
        <v>46022</v>
      </c>
      <c r="F16" s="12" t="s">
        <v>19</v>
      </c>
      <c r="G16" s="12" t="s">
        <v>37</v>
      </c>
      <c r="H16" s="13">
        <v>26904</v>
      </c>
      <c r="I16" s="14" t="s">
        <v>16</v>
      </c>
      <c r="J16" s="15"/>
      <c r="K16" s="14" t="s">
        <v>17</v>
      </c>
    </row>
    <row r="17" spans="2:11" ht="43.5" customHeight="1" x14ac:dyDescent="0.25">
      <c r="B17" s="9">
        <f t="shared" si="0"/>
        <v>10</v>
      </c>
      <c r="C17" s="10">
        <v>45505</v>
      </c>
      <c r="D17" s="10" t="s">
        <v>38</v>
      </c>
      <c r="E17" s="11">
        <v>46022</v>
      </c>
      <c r="F17" s="12" t="s">
        <v>39</v>
      </c>
      <c r="G17" s="12" t="s">
        <v>40</v>
      </c>
      <c r="H17" s="13">
        <v>8171.56</v>
      </c>
      <c r="I17" s="14" t="s">
        <v>16</v>
      </c>
      <c r="J17" s="15"/>
      <c r="K17" s="14" t="s">
        <v>17</v>
      </c>
    </row>
    <row r="18" spans="2:11" ht="43.5" customHeight="1" x14ac:dyDescent="0.25">
      <c r="B18" s="9">
        <f t="shared" si="0"/>
        <v>11</v>
      </c>
      <c r="C18" s="10">
        <v>45505</v>
      </c>
      <c r="D18" s="10" t="s">
        <v>41</v>
      </c>
      <c r="E18" s="11">
        <v>46022</v>
      </c>
      <c r="F18" s="12" t="s">
        <v>39</v>
      </c>
      <c r="G18" s="12" t="s">
        <v>42</v>
      </c>
      <c r="H18" s="13">
        <v>45438.66</v>
      </c>
      <c r="I18" s="14" t="s">
        <v>16</v>
      </c>
      <c r="J18" s="15"/>
      <c r="K18" s="14" t="s">
        <v>17</v>
      </c>
    </row>
    <row r="19" spans="2:11" ht="43.5" customHeight="1" x14ac:dyDescent="0.25">
      <c r="B19" s="9">
        <f t="shared" si="0"/>
        <v>12</v>
      </c>
      <c r="C19" s="10">
        <v>45506</v>
      </c>
      <c r="D19" s="10" t="s">
        <v>43</v>
      </c>
      <c r="E19" s="11">
        <v>45657</v>
      </c>
      <c r="F19" s="12" t="s">
        <v>26</v>
      </c>
      <c r="G19" s="12" t="s">
        <v>44</v>
      </c>
      <c r="H19" s="13">
        <v>20811.72</v>
      </c>
      <c r="I19" s="14" t="s">
        <v>16</v>
      </c>
      <c r="J19" s="15"/>
      <c r="K19" s="14" t="s">
        <v>17</v>
      </c>
    </row>
    <row r="20" spans="2:11" ht="43.5" customHeight="1" x14ac:dyDescent="0.25">
      <c r="B20" s="9">
        <f t="shared" si="0"/>
        <v>13</v>
      </c>
      <c r="C20" s="10">
        <v>45506</v>
      </c>
      <c r="D20" s="10" t="s">
        <v>45</v>
      </c>
      <c r="E20" s="11">
        <v>45657</v>
      </c>
      <c r="F20" s="12" t="s">
        <v>26</v>
      </c>
      <c r="G20" s="12" t="s">
        <v>46</v>
      </c>
      <c r="H20" s="13">
        <v>18373.57</v>
      </c>
      <c r="I20" s="14" t="s">
        <v>16</v>
      </c>
      <c r="J20" s="15"/>
      <c r="K20" s="14" t="s">
        <v>17</v>
      </c>
    </row>
    <row r="21" spans="2:11" ht="43.5" customHeight="1" x14ac:dyDescent="0.25">
      <c r="B21" s="9">
        <f t="shared" si="0"/>
        <v>14</v>
      </c>
      <c r="C21" s="10">
        <v>45506</v>
      </c>
      <c r="D21" s="10" t="s">
        <v>47</v>
      </c>
      <c r="E21" s="11">
        <v>45657</v>
      </c>
      <c r="F21" s="12" t="s">
        <v>26</v>
      </c>
      <c r="G21" s="12" t="s">
        <v>48</v>
      </c>
      <c r="H21" s="13">
        <v>20977.33</v>
      </c>
      <c r="I21" s="14" t="s">
        <v>16</v>
      </c>
      <c r="J21" s="15"/>
      <c r="K21" s="14" t="s">
        <v>17</v>
      </c>
    </row>
    <row r="22" spans="2:11" ht="43.5" customHeight="1" x14ac:dyDescent="0.25">
      <c r="B22" s="9">
        <f t="shared" si="0"/>
        <v>15</v>
      </c>
      <c r="C22" s="10">
        <v>45506</v>
      </c>
      <c r="D22" s="10" t="s">
        <v>49</v>
      </c>
      <c r="E22" s="11">
        <v>45657</v>
      </c>
      <c r="F22" s="12" t="s">
        <v>26</v>
      </c>
      <c r="G22" s="12" t="s">
        <v>50</v>
      </c>
      <c r="H22" s="13">
        <v>21166.47</v>
      </c>
      <c r="I22" s="14" t="s">
        <v>16</v>
      </c>
      <c r="J22" s="15"/>
      <c r="K22" s="14" t="s">
        <v>17</v>
      </c>
    </row>
    <row r="23" spans="2:11" ht="43.5" customHeight="1" x14ac:dyDescent="0.25">
      <c r="B23" s="9">
        <f t="shared" si="0"/>
        <v>16</v>
      </c>
      <c r="C23" s="10">
        <v>45506</v>
      </c>
      <c r="D23" s="10" t="s">
        <v>51</v>
      </c>
      <c r="E23" s="11">
        <v>46022</v>
      </c>
      <c r="F23" s="12" t="s">
        <v>39</v>
      </c>
      <c r="G23" s="12" t="s">
        <v>52</v>
      </c>
      <c r="H23" s="13">
        <v>13492.48</v>
      </c>
      <c r="I23" s="14" t="s">
        <v>16</v>
      </c>
      <c r="J23" s="15"/>
      <c r="K23" s="14" t="s">
        <v>17</v>
      </c>
    </row>
    <row r="24" spans="2:11" ht="43.5" customHeight="1" x14ac:dyDescent="0.25">
      <c r="B24" s="9">
        <f t="shared" si="0"/>
        <v>17</v>
      </c>
      <c r="C24" s="10">
        <v>45507</v>
      </c>
      <c r="D24" s="10" t="s">
        <v>53</v>
      </c>
      <c r="E24" s="11">
        <v>45657</v>
      </c>
      <c r="F24" s="12" t="s">
        <v>26</v>
      </c>
      <c r="G24" s="12" t="s">
        <v>54</v>
      </c>
      <c r="H24" s="13">
        <v>15196.67</v>
      </c>
      <c r="I24" s="14" t="s">
        <v>16</v>
      </c>
      <c r="J24" s="15"/>
      <c r="K24" s="14" t="s">
        <v>17</v>
      </c>
    </row>
    <row r="25" spans="2:11" ht="43.5" customHeight="1" x14ac:dyDescent="0.25">
      <c r="B25" s="9">
        <f t="shared" si="0"/>
        <v>18</v>
      </c>
      <c r="C25" s="10">
        <v>45509</v>
      </c>
      <c r="D25" s="10" t="s">
        <v>55</v>
      </c>
      <c r="E25" s="11">
        <v>46022</v>
      </c>
      <c r="F25" s="12" t="s">
        <v>39</v>
      </c>
      <c r="G25" s="12" t="s">
        <v>56</v>
      </c>
      <c r="H25" s="13">
        <v>1183.54</v>
      </c>
      <c r="I25" s="14" t="s">
        <v>16</v>
      </c>
      <c r="J25" s="15"/>
      <c r="K25" s="14" t="s">
        <v>17</v>
      </c>
    </row>
    <row r="26" spans="2:11" ht="43.5" customHeight="1" x14ac:dyDescent="0.25">
      <c r="B26" s="9">
        <f t="shared" si="0"/>
        <v>19</v>
      </c>
      <c r="C26" s="10">
        <v>45509</v>
      </c>
      <c r="D26" s="10" t="s">
        <v>57</v>
      </c>
      <c r="E26" s="11">
        <v>46022</v>
      </c>
      <c r="F26" s="12" t="s">
        <v>39</v>
      </c>
      <c r="G26" s="12" t="s">
        <v>58</v>
      </c>
      <c r="H26" s="13">
        <v>13291.64</v>
      </c>
      <c r="I26" s="14" t="s">
        <v>16</v>
      </c>
      <c r="J26" s="15"/>
      <c r="K26" s="14" t="s">
        <v>17</v>
      </c>
    </row>
    <row r="27" spans="2:11" ht="43.5" customHeight="1" x14ac:dyDescent="0.25">
      <c r="B27" s="9">
        <f t="shared" si="0"/>
        <v>20</v>
      </c>
      <c r="C27" s="10">
        <v>45509</v>
      </c>
      <c r="D27" s="10" t="s">
        <v>59</v>
      </c>
      <c r="E27" s="11">
        <v>46022</v>
      </c>
      <c r="F27" s="12" t="s">
        <v>39</v>
      </c>
      <c r="G27" s="12" t="s">
        <v>60</v>
      </c>
      <c r="H27" s="13">
        <v>8637.74</v>
      </c>
      <c r="I27" s="14" t="s">
        <v>16</v>
      </c>
      <c r="J27" s="15"/>
      <c r="K27" s="14" t="s">
        <v>17</v>
      </c>
    </row>
    <row r="28" spans="2:11" ht="43.5" customHeight="1" x14ac:dyDescent="0.25">
      <c r="B28" s="9">
        <f t="shared" si="0"/>
        <v>21</v>
      </c>
      <c r="C28" s="10">
        <v>45512</v>
      </c>
      <c r="D28" s="10" t="s">
        <v>61</v>
      </c>
      <c r="E28" s="11">
        <v>46022</v>
      </c>
      <c r="F28" s="12" t="s">
        <v>19</v>
      </c>
      <c r="G28" s="12" t="s">
        <v>62</v>
      </c>
      <c r="H28" s="13">
        <v>72617.2</v>
      </c>
      <c r="I28" s="14" t="s">
        <v>16</v>
      </c>
      <c r="J28" s="15"/>
      <c r="K28" s="14" t="s">
        <v>17</v>
      </c>
    </row>
    <row r="29" spans="2:11" ht="43.5" customHeight="1" x14ac:dyDescent="0.25">
      <c r="B29" s="9">
        <f t="shared" si="0"/>
        <v>22</v>
      </c>
      <c r="C29" s="10">
        <v>45512</v>
      </c>
      <c r="D29" s="10" t="s">
        <v>63</v>
      </c>
      <c r="E29" s="11">
        <v>46022</v>
      </c>
      <c r="F29" s="12" t="s">
        <v>19</v>
      </c>
      <c r="G29" s="12" t="s">
        <v>64</v>
      </c>
      <c r="H29" s="13">
        <v>15623.2</v>
      </c>
      <c r="I29" s="14" t="s">
        <v>16</v>
      </c>
      <c r="J29" s="15"/>
      <c r="K29" s="14" t="s">
        <v>17</v>
      </c>
    </row>
    <row r="30" spans="2:11" ht="43.5" customHeight="1" x14ac:dyDescent="0.25">
      <c r="B30" s="9">
        <f t="shared" si="0"/>
        <v>23</v>
      </c>
      <c r="C30" s="10">
        <v>45513</v>
      </c>
      <c r="D30" s="10" t="s">
        <v>65</v>
      </c>
      <c r="E30" s="11">
        <v>46022</v>
      </c>
      <c r="F30" s="12" t="s">
        <v>39</v>
      </c>
      <c r="G30" s="12" t="s">
        <v>66</v>
      </c>
      <c r="H30" s="13">
        <v>6678.76</v>
      </c>
      <c r="I30" s="14" t="s">
        <v>16</v>
      </c>
      <c r="J30" s="15"/>
      <c r="K30" s="14" t="s">
        <v>17</v>
      </c>
    </row>
    <row r="31" spans="2:11" ht="43.5" customHeight="1" x14ac:dyDescent="0.25">
      <c r="B31" s="9">
        <f t="shared" si="0"/>
        <v>24</v>
      </c>
      <c r="C31" s="10">
        <v>45513</v>
      </c>
      <c r="D31" s="10" t="s">
        <v>67</v>
      </c>
      <c r="E31" s="11">
        <v>46022</v>
      </c>
      <c r="F31" s="12" t="s">
        <v>39</v>
      </c>
      <c r="G31" s="12" t="s">
        <v>68</v>
      </c>
      <c r="H31" s="13">
        <v>59678.57</v>
      </c>
      <c r="I31" s="14" t="s">
        <v>16</v>
      </c>
      <c r="J31" s="15"/>
      <c r="K31" s="14" t="s">
        <v>17</v>
      </c>
    </row>
    <row r="32" spans="2:11" ht="43.5" customHeight="1" x14ac:dyDescent="0.25">
      <c r="B32" s="9">
        <f t="shared" si="0"/>
        <v>25</v>
      </c>
      <c r="C32" s="10">
        <v>45513</v>
      </c>
      <c r="D32" s="10" t="s">
        <v>69</v>
      </c>
      <c r="E32" s="11">
        <v>46022</v>
      </c>
      <c r="F32" s="12" t="s">
        <v>39</v>
      </c>
      <c r="G32" s="12" t="s">
        <v>70</v>
      </c>
      <c r="H32" s="13">
        <v>14830.97</v>
      </c>
      <c r="I32" s="14" t="s">
        <v>16</v>
      </c>
      <c r="J32" s="15"/>
      <c r="K32" s="14" t="s">
        <v>17</v>
      </c>
    </row>
    <row r="33" spans="2:11" ht="43.5" customHeight="1" x14ac:dyDescent="0.25">
      <c r="B33" s="9">
        <f t="shared" si="0"/>
        <v>26</v>
      </c>
      <c r="C33" s="10">
        <v>45516</v>
      </c>
      <c r="D33" s="10" t="s">
        <v>71</v>
      </c>
      <c r="E33" s="11">
        <v>46022</v>
      </c>
      <c r="F33" s="12" t="s">
        <v>39</v>
      </c>
      <c r="G33" s="12" t="s">
        <v>72</v>
      </c>
      <c r="H33" s="13">
        <v>14830.97</v>
      </c>
      <c r="I33" s="14" t="s">
        <v>16</v>
      </c>
      <c r="J33" s="15"/>
      <c r="K33" s="14" t="s">
        <v>17</v>
      </c>
    </row>
    <row r="34" spans="2:11" ht="43.5" customHeight="1" x14ac:dyDescent="0.25">
      <c r="B34" s="9">
        <f t="shared" si="0"/>
        <v>27</v>
      </c>
      <c r="C34" s="10">
        <v>45517</v>
      </c>
      <c r="D34" s="10" t="s">
        <v>73</v>
      </c>
      <c r="E34" s="11">
        <v>45657</v>
      </c>
      <c r="F34" s="12" t="s">
        <v>74</v>
      </c>
      <c r="G34" s="12" t="s">
        <v>75</v>
      </c>
      <c r="H34" s="13">
        <v>36462</v>
      </c>
      <c r="I34" s="14" t="s">
        <v>16</v>
      </c>
      <c r="J34" s="15"/>
      <c r="K34" s="14" t="s">
        <v>17</v>
      </c>
    </row>
    <row r="35" spans="2:11" ht="43.5" customHeight="1" x14ac:dyDescent="0.25">
      <c r="B35" s="9">
        <f t="shared" si="0"/>
        <v>28</v>
      </c>
      <c r="C35" s="10">
        <v>45517</v>
      </c>
      <c r="D35" s="10" t="s">
        <v>76</v>
      </c>
      <c r="E35" s="11">
        <v>45657</v>
      </c>
      <c r="F35" s="12" t="s">
        <v>77</v>
      </c>
      <c r="G35" s="12" t="s">
        <v>78</v>
      </c>
      <c r="H35" s="13">
        <v>304838.25</v>
      </c>
      <c r="I35" s="14" t="s">
        <v>16</v>
      </c>
      <c r="J35" s="15"/>
      <c r="K35" s="14" t="s">
        <v>17</v>
      </c>
    </row>
    <row r="36" spans="2:11" ht="43.5" customHeight="1" x14ac:dyDescent="0.25">
      <c r="B36" s="9">
        <f t="shared" si="0"/>
        <v>29</v>
      </c>
      <c r="C36" s="10">
        <v>45517</v>
      </c>
      <c r="D36" s="10" t="s">
        <v>79</v>
      </c>
      <c r="E36" s="11">
        <v>46022</v>
      </c>
      <c r="F36" s="12" t="s">
        <v>39</v>
      </c>
      <c r="G36" s="12" t="s">
        <v>80</v>
      </c>
      <c r="H36" s="13">
        <v>15130.78</v>
      </c>
      <c r="I36" s="14" t="s">
        <v>16</v>
      </c>
      <c r="J36" s="15"/>
      <c r="K36" s="14" t="s">
        <v>17</v>
      </c>
    </row>
    <row r="37" spans="2:11" ht="43.5" customHeight="1" x14ac:dyDescent="0.25">
      <c r="B37" s="9">
        <f t="shared" si="0"/>
        <v>30</v>
      </c>
      <c r="C37" s="10">
        <v>45517</v>
      </c>
      <c r="D37" s="10" t="s">
        <v>81</v>
      </c>
      <c r="E37" s="11">
        <v>46022</v>
      </c>
      <c r="F37" s="12" t="s">
        <v>39</v>
      </c>
      <c r="G37" s="12" t="s">
        <v>82</v>
      </c>
      <c r="H37" s="13">
        <v>14830.97</v>
      </c>
      <c r="I37" s="14" t="s">
        <v>16</v>
      </c>
      <c r="J37" s="15"/>
      <c r="K37" s="14" t="s">
        <v>17</v>
      </c>
    </row>
    <row r="38" spans="2:11" ht="43.5" customHeight="1" x14ac:dyDescent="0.25">
      <c r="B38" s="9">
        <f t="shared" si="0"/>
        <v>31</v>
      </c>
      <c r="C38" s="10">
        <v>45517</v>
      </c>
      <c r="D38" s="10" t="s">
        <v>83</v>
      </c>
      <c r="E38" s="11">
        <v>46022</v>
      </c>
      <c r="F38" s="12" t="s">
        <v>39</v>
      </c>
      <c r="G38" s="12" t="s">
        <v>84</v>
      </c>
      <c r="H38" s="13">
        <v>8104.58</v>
      </c>
      <c r="I38" s="14" t="s">
        <v>16</v>
      </c>
      <c r="J38" s="15"/>
      <c r="K38" s="14" t="s">
        <v>17</v>
      </c>
    </row>
    <row r="39" spans="2:11" ht="43.5" customHeight="1" x14ac:dyDescent="0.25">
      <c r="B39" s="9">
        <f t="shared" si="0"/>
        <v>32</v>
      </c>
      <c r="C39" s="10">
        <v>45517</v>
      </c>
      <c r="D39" s="10" t="s">
        <v>85</v>
      </c>
      <c r="E39" s="11">
        <v>46022</v>
      </c>
      <c r="F39" s="12" t="s">
        <v>39</v>
      </c>
      <c r="G39" s="12" t="s">
        <v>86</v>
      </c>
      <c r="H39" s="13">
        <v>21509.73</v>
      </c>
      <c r="I39" s="14" t="s">
        <v>16</v>
      </c>
      <c r="J39" s="15"/>
      <c r="K39" s="14" t="s">
        <v>17</v>
      </c>
    </row>
    <row r="40" spans="2:11" ht="43.5" customHeight="1" x14ac:dyDescent="0.25">
      <c r="B40" s="9">
        <f t="shared" si="0"/>
        <v>33</v>
      </c>
      <c r="C40" s="10">
        <v>45518</v>
      </c>
      <c r="D40" s="10" t="s">
        <v>87</v>
      </c>
      <c r="E40" s="11">
        <v>46022</v>
      </c>
      <c r="F40" s="12" t="s">
        <v>88</v>
      </c>
      <c r="G40" s="12" t="s">
        <v>89</v>
      </c>
      <c r="H40" s="13">
        <v>86730</v>
      </c>
      <c r="I40" s="14" t="s">
        <v>16</v>
      </c>
      <c r="J40" s="15"/>
      <c r="K40" s="14" t="s">
        <v>17</v>
      </c>
    </row>
    <row r="41" spans="2:11" ht="43.5" customHeight="1" x14ac:dyDescent="0.25">
      <c r="B41" s="9">
        <f t="shared" si="0"/>
        <v>34</v>
      </c>
      <c r="C41" s="10">
        <v>45518</v>
      </c>
      <c r="D41" s="10" t="s">
        <v>90</v>
      </c>
      <c r="E41" s="11">
        <v>46022</v>
      </c>
      <c r="F41" s="12" t="s">
        <v>88</v>
      </c>
      <c r="G41" s="12" t="s">
        <v>91</v>
      </c>
      <c r="H41" s="13">
        <v>87084</v>
      </c>
      <c r="I41" s="14" t="s">
        <v>16</v>
      </c>
      <c r="J41" s="15"/>
      <c r="K41" s="14" t="s">
        <v>17</v>
      </c>
    </row>
    <row r="42" spans="2:11" ht="43.5" customHeight="1" x14ac:dyDescent="0.25">
      <c r="B42" s="9">
        <f t="shared" si="0"/>
        <v>35</v>
      </c>
      <c r="C42" s="10">
        <v>45518</v>
      </c>
      <c r="D42" s="10" t="s">
        <v>92</v>
      </c>
      <c r="E42" s="11">
        <v>46022</v>
      </c>
      <c r="F42" s="12" t="s">
        <v>39</v>
      </c>
      <c r="G42" s="12" t="s">
        <v>93</v>
      </c>
      <c r="H42" s="13">
        <v>23266.720000000001</v>
      </c>
      <c r="I42" s="14" t="s">
        <v>16</v>
      </c>
      <c r="J42" s="15"/>
      <c r="K42" s="14" t="s">
        <v>17</v>
      </c>
    </row>
    <row r="43" spans="2:11" ht="43.5" customHeight="1" x14ac:dyDescent="0.25">
      <c r="B43" s="9">
        <f t="shared" si="0"/>
        <v>36</v>
      </c>
      <c r="C43" s="10">
        <v>45518</v>
      </c>
      <c r="D43" s="10" t="s">
        <v>94</v>
      </c>
      <c r="E43" s="11">
        <v>46022</v>
      </c>
      <c r="F43" s="12" t="s">
        <v>39</v>
      </c>
      <c r="G43" s="12" t="s">
        <v>95</v>
      </c>
      <c r="H43" s="13">
        <v>13283.39</v>
      </c>
      <c r="I43" s="14" t="s">
        <v>16</v>
      </c>
      <c r="J43" s="15"/>
      <c r="K43" s="14" t="s">
        <v>17</v>
      </c>
    </row>
    <row r="44" spans="2:11" ht="43.5" customHeight="1" x14ac:dyDescent="0.25">
      <c r="B44" s="9">
        <f t="shared" si="0"/>
        <v>37</v>
      </c>
      <c r="C44" s="10">
        <v>45518</v>
      </c>
      <c r="D44" s="10" t="s">
        <v>96</v>
      </c>
      <c r="E44" s="11">
        <v>46022</v>
      </c>
      <c r="F44" s="12" t="s">
        <v>39</v>
      </c>
      <c r="G44" s="12" t="s">
        <v>97</v>
      </c>
      <c r="H44" s="13">
        <v>15523.44</v>
      </c>
      <c r="I44" s="14" t="s">
        <v>16</v>
      </c>
      <c r="J44" s="15"/>
      <c r="K44" s="14" t="s">
        <v>17</v>
      </c>
    </row>
    <row r="45" spans="2:11" ht="43.5" customHeight="1" x14ac:dyDescent="0.25">
      <c r="B45" s="9">
        <f t="shared" si="0"/>
        <v>38</v>
      </c>
      <c r="C45" s="10">
        <v>45524</v>
      </c>
      <c r="D45" s="10" t="s">
        <v>98</v>
      </c>
      <c r="E45" s="11">
        <v>45657</v>
      </c>
      <c r="F45" s="12" t="s">
        <v>99</v>
      </c>
      <c r="G45" s="12" t="s">
        <v>100</v>
      </c>
      <c r="H45" s="13">
        <v>45895.199999999997</v>
      </c>
      <c r="I45" s="14" t="s">
        <v>16</v>
      </c>
      <c r="J45" s="15"/>
      <c r="K45" s="14" t="s">
        <v>17</v>
      </c>
    </row>
    <row r="46" spans="2:11" ht="43.5" customHeight="1" x14ac:dyDescent="0.25">
      <c r="B46" s="9">
        <f t="shared" si="0"/>
        <v>39</v>
      </c>
      <c r="C46" s="10">
        <v>45524</v>
      </c>
      <c r="D46" s="10" t="s">
        <v>101</v>
      </c>
      <c r="E46" s="11">
        <v>46022</v>
      </c>
      <c r="F46" s="12" t="s">
        <v>102</v>
      </c>
      <c r="G46" s="12" t="s">
        <v>103</v>
      </c>
      <c r="H46" s="13">
        <v>195515.26</v>
      </c>
      <c r="I46" s="14" t="s">
        <v>16</v>
      </c>
      <c r="J46" s="15"/>
      <c r="K46" s="14" t="s">
        <v>17</v>
      </c>
    </row>
    <row r="47" spans="2:11" ht="43.5" customHeight="1" x14ac:dyDescent="0.25">
      <c r="B47" s="9">
        <f t="shared" si="0"/>
        <v>40</v>
      </c>
      <c r="C47" s="10">
        <v>45524</v>
      </c>
      <c r="D47" s="10" t="s">
        <v>104</v>
      </c>
      <c r="E47" s="11">
        <v>46022</v>
      </c>
      <c r="F47" s="12" t="s">
        <v>102</v>
      </c>
      <c r="G47" s="12" t="s">
        <v>105</v>
      </c>
      <c r="H47" s="13">
        <v>4381.08</v>
      </c>
      <c r="I47" s="14" t="s">
        <v>16</v>
      </c>
      <c r="J47" s="15"/>
      <c r="K47" s="14" t="s">
        <v>17</v>
      </c>
    </row>
    <row r="48" spans="2:11" ht="43.5" customHeight="1" x14ac:dyDescent="0.25">
      <c r="B48" s="9">
        <f t="shared" si="0"/>
        <v>41</v>
      </c>
      <c r="C48" s="10">
        <v>45524</v>
      </c>
      <c r="D48" s="10" t="s">
        <v>106</v>
      </c>
      <c r="E48" s="11">
        <v>46022</v>
      </c>
      <c r="F48" s="12" t="s">
        <v>19</v>
      </c>
      <c r="G48" s="12" t="s">
        <v>107</v>
      </c>
      <c r="H48" s="13">
        <v>14735.84</v>
      </c>
      <c r="I48" s="14" t="s">
        <v>16</v>
      </c>
      <c r="J48" s="15"/>
      <c r="K48" s="14" t="s">
        <v>17</v>
      </c>
    </row>
    <row r="49" spans="2:11" ht="43.5" customHeight="1" x14ac:dyDescent="0.25">
      <c r="B49" s="9">
        <f t="shared" si="0"/>
        <v>42</v>
      </c>
      <c r="C49" s="10">
        <v>45524</v>
      </c>
      <c r="D49" s="10" t="s">
        <v>108</v>
      </c>
      <c r="E49" s="11">
        <v>46022</v>
      </c>
      <c r="F49" s="12" t="s">
        <v>19</v>
      </c>
      <c r="G49" s="12" t="s">
        <v>109</v>
      </c>
      <c r="H49" s="13">
        <v>11434.2</v>
      </c>
      <c r="I49" s="14" t="s">
        <v>16</v>
      </c>
      <c r="J49" s="15"/>
      <c r="K49" s="14" t="s">
        <v>17</v>
      </c>
    </row>
    <row r="50" spans="2:11" ht="43.5" customHeight="1" x14ac:dyDescent="0.25">
      <c r="B50" s="9">
        <f t="shared" si="0"/>
        <v>43</v>
      </c>
      <c r="C50" s="10">
        <v>45524</v>
      </c>
      <c r="D50" s="10" t="s">
        <v>110</v>
      </c>
      <c r="E50" s="11">
        <v>46022</v>
      </c>
      <c r="F50" s="12" t="s">
        <v>19</v>
      </c>
      <c r="G50" s="12" t="s">
        <v>111</v>
      </c>
      <c r="H50" s="13">
        <v>12083.2</v>
      </c>
      <c r="I50" s="14" t="s">
        <v>16</v>
      </c>
      <c r="J50" s="15"/>
      <c r="K50" s="14" t="s">
        <v>17</v>
      </c>
    </row>
    <row r="51" spans="2:11" ht="43.5" customHeight="1" x14ac:dyDescent="0.25">
      <c r="B51" s="9">
        <f t="shared" si="0"/>
        <v>44</v>
      </c>
      <c r="C51" s="10">
        <v>45524</v>
      </c>
      <c r="D51" s="10" t="s">
        <v>112</v>
      </c>
      <c r="E51" s="11">
        <v>46022</v>
      </c>
      <c r="F51" s="12" t="s">
        <v>19</v>
      </c>
      <c r="G51" s="12" t="s">
        <v>113</v>
      </c>
      <c r="H51" s="13">
        <v>64829.2</v>
      </c>
      <c r="I51" s="14" t="s">
        <v>16</v>
      </c>
      <c r="J51" s="15"/>
      <c r="K51" s="14" t="s">
        <v>17</v>
      </c>
    </row>
    <row r="52" spans="2:11" ht="43.5" customHeight="1" x14ac:dyDescent="0.25">
      <c r="B52" s="9">
        <f t="shared" si="0"/>
        <v>45</v>
      </c>
      <c r="C52" s="10">
        <v>45524</v>
      </c>
      <c r="D52" s="10" t="s">
        <v>114</v>
      </c>
      <c r="E52" s="11">
        <v>46022</v>
      </c>
      <c r="F52" s="12" t="s">
        <v>39</v>
      </c>
      <c r="G52" s="12" t="s">
        <v>115</v>
      </c>
      <c r="H52" s="13">
        <v>14830.97</v>
      </c>
      <c r="I52" s="14" t="s">
        <v>16</v>
      </c>
      <c r="J52" s="15"/>
      <c r="K52" s="14" t="s">
        <v>17</v>
      </c>
    </row>
    <row r="53" spans="2:11" ht="43.5" customHeight="1" x14ac:dyDescent="0.25">
      <c r="B53" s="9">
        <f t="shared" si="0"/>
        <v>46</v>
      </c>
      <c r="C53" s="10">
        <v>45524</v>
      </c>
      <c r="D53" s="10" t="s">
        <v>116</v>
      </c>
      <c r="E53" s="11">
        <v>46022</v>
      </c>
      <c r="F53" s="12" t="s">
        <v>39</v>
      </c>
      <c r="G53" s="12" t="s">
        <v>117</v>
      </c>
      <c r="H53" s="13">
        <v>15875.15</v>
      </c>
      <c r="I53" s="14" t="s">
        <v>16</v>
      </c>
      <c r="J53" s="15"/>
      <c r="K53" s="14" t="s">
        <v>17</v>
      </c>
    </row>
    <row r="54" spans="2:11" ht="43.5" customHeight="1" x14ac:dyDescent="0.25">
      <c r="B54" s="9">
        <f t="shared" si="0"/>
        <v>47</v>
      </c>
      <c r="C54" s="10">
        <v>45526</v>
      </c>
      <c r="D54" s="10" t="s">
        <v>118</v>
      </c>
      <c r="E54" s="11">
        <v>46022</v>
      </c>
      <c r="F54" s="12" t="s">
        <v>119</v>
      </c>
      <c r="G54" s="12" t="s">
        <v>120</v>
      </c>
      <c r="H54" s="13">
        <v>31329.24</v>
      </c>
      <c r="I54" s="14" t="s">
        <v>16</v>
      </c>
      <c r="J54" s="15"/>
      <c r="K54" s="14" t="s">
        <v>17</v>
      </c>
    </row>
    <row r="55" spans="2:11" ht="43.5" customHeight="1" x14ac:dyDescent="0.25">
      <c r="B55" s="9">
        <f t="shared" si="0"/>
        <v>48</v>
      </c>
      <c r="C55" s="10">
        <v>45526</v>
      </c>
      <c r="D55" s="10" t="s">
        <v>121</v>
      </c>
      <c r="E55" s="11">
        <v>46022</v>
      </c>
      <c r="F55" s="12" t="s">
        <v>122</v>
      </c>
      <c r="G55" s="12" t="s">
        <v>123</v>
      </c>
      <c r="H55" s="13">
        <v>69875</v>
      </c>
      <c r="I55" s="14" t="s">
        <v>16</v>
      </c>
      <c r="J55" s="15"/>
      <c r="K55" s="14" t="s">
        <v>17</v>
      </c>
    </row>
    <row r="56" spans="2:11" ht="43.5" customHeight="1" x14ac:dyDescent="0.25">
      <c r="B56" s="9">
        <f t="shared" si="0"/>
        <v>49</v>
      </c>
      <c r="C56" s="10">
        <v>45527</v>
      </c>
      <c r="D56" s="10" t="s">
        <v>124</v>
      </c>
      <c r="E56" s="11">
        <v>46022</v>
      </c>
      <c r="F56" s="12" t="s">
        <v>39</v>
      </c>
      <c r="G56" s="12" t="s">
        <v>125</v>
      </c>
      <c r="H56" s="13">
        <v>14830.97</v>
      </c>
      <c r="I56" s="14" t="s">
        <v>16</v>
      </c>
      <c r="J56" s="15"/>
      <c r="K56" s="14" t="s">
        <v>17</v>
      </c>
    </row>
    <row r="57" spans="2:11" ht="43.5" customHeight="1" x14ac:dyDescent="0.25">
      <c r="B57" s="9">
        <f t="shared" si="0"/>
        <v>50</v>
      </c>
      <c r="C57" s="10">
        <v>45528</v>
      </c>
      <c r="D57" s="10" t="s">
        <v>126</v>
      </c>
      <c r="E57" s="11">
        <v>45657</v>
      </c>
      <c r="F57" s="12" t="s">
        <v>127</v>
      </c>
      <c r="G57" s="12" t="s">
        <v>128</v>
      </c>
      <c r="H57" s="13">
        <v>141600</v>
      </c>
      <c r="I57" s="14" t="s">
        <v>16</v>
      </c>
      <c r="J57" s="15"/>
      <c r="K57" s="14" t="s">
        <v>17</v>
      </c>
    </row>
    <row r="58" spans="2:11" ht="43.5" customHeight="1" x14ac:dyDescent="0.25">
      <c r="B58" s="9">
        <f t="shared" si="0"/>
        <v>51</v>
      </c>
      <c r="C58" s="10">
        <v>45530</v>
      </c>
      <c r="D58" s="10" t="s">
        <v>129</v>
      </c>
      <c r="E58" s="11">
        <v>45657</v>
      </c>
      <c r="F58" s="12" t="s">
        <v>130</v>
      </c>
      <c r="G58" s="12" t="s">
        <v>131</v>
      </c>
      <c r="H58" s="13">
        <v>107056.33</v>
      </c>
      <c r="I58" s="14" t="s">
        <v>16</v>
      </c>
      <c r="J58" s="15"/>
      <c r="K58" s="14" t="s">
        <v>17</v>
      </c>
    </row>
    <row r="59" spans="2:11" ht="43.5" customHeight="1" x14ac:dyDescent="0.25">
      <c r="B59" s="9">
        <f t="shared" si="0"/>
        <v>52</v>
      </c>
      <c r="C59" s="10">
        <v>45530</v>
      </c>
      <c r="D59" s="10" t="s">
        <v>132</v>
      </c>
      <c r="E59" s="11">
        <v>46022</v>
      </c>
      <c r="F59" s="12" t="s">
        <v>133</v>
      </c>
      <c r="G59" s="12" t="s">
        <v>134</v>
      </c>
      <c r="H59" s="13">
        <v>16161.28</v>
      </c>
      <c r="I59" s="14" t="s">
        <v>16</v>
      </c>
      <c r="J59" s="15"/>
      <c r="K59" s="14" t="s">
        <v>17</v>
      </c>
    </row>
    <row r="60" spans="2:11" ht="43.5" customHeight="1" x14ac:dyDescent="0.25">
      <c r="B60" s="9">
        <f t="shared" si="0"/>
        <v>53</v>
      </c>
      <c r="C60" s="10">
        <v>45530</v>
      </c>
      <c r="D60" s="10" t="s">
        <v>135</v>
      </c>
      <c r="E60" s="11">
        <v>46022</v>
      </c>
      <c r="F60" s="12" t="s">
        <v>88</v>
      </c>
      <c r="G60" s="12" t="s">
        <v>136</v>
      </c>
      <c r="H60" s="13">
        <v>62835</v>
      </c>
      <c r="I60" s="14" t="s">
        <v>16</v>
      </c>
      <c r="J60" s="15"/>
      <c r="K60" s="14" t="s">
        <v>17</v>
      </c>
    </row>
    <row r="61" spans="2:11" ht="43.5" customHeight="1" x14ac:dyDescent="0.25">
      <c r="B61" s="9">
        <f t="shared" si="0"/>
        <v>54</v>
      </c>
      <c r="C61" s="10">
        <v>45531</v>
      </c>
      <c r="D61" s="10" t="s">
        <v>137</v>
      </c>
      <c r="E61" s="11">
        <v>45657</v>
      </c>
      <c r="F61" s="12" t="s">
        <v>138</v>
      </c>
      <c r="G61" s="12" t="s">
        <v>139</v>
      </c>
      <c r="H61" s="13">
        <v>142190</v>
      </c>
      <c r="I61" s="14" t="s">
        <v>16</v>
      </c>
      <c r="J61" s="15"/>
      <c r="K61" s="14" t="s">
        <v>17</v>
      </c>
    </row>
    <row r="62" spans="2:11" ht="43.5" customHeight="1" x14ac:dyDescent="0.25">
      <c r="B62" s="9">
        <f t="shared" si="0"/>
        <v>55</v>
      </c>
      <c r="C62" s="10">
        <v>45532</v>
      </c>
      <c r="D62" s="10" t="s">
        <v>140</v>
      </c>
      <c r="E62" s="11">
        <v>46022</v>
      </c>
      <c r="F62" s="12" t="s">
        <v>141</v>
      </c>
      <c r="G62" s="12" t="s">
        <v>142</v>
      </c>
      <c r="H62" s="13">
        <v>449344</v>
      </c>
      <c r="I62" s="14" t="s">
        <v>16</v>
      </c>
      <c r="J62" s="15"/>
      <c r="K62" s="14" t="s">
        <v>17</v>
      </c>
    </row>
    <row r="63" spans="2:11" ht="43.5" customHeight="1" x14ac:dyDescent="0.25">
      <c r="B63" s="9">
        <f t="shared" si="0"/>
        <v>56</v>
      </c>
      <c r="C63" s="10">
        <v>45532</v>
      </c>
      <c r="D63" s="10" t="s">
        <v>143</v>
      </c>
      <c r="E63" s="11">
        <v>45657</v>
      </c>
      <c r="F63" s="12" t="s">
        <v>144</v>
      </c>
      <c r="G63" s="12" t="s">
        <v>145</v>
      </c>
      <c r="H63" s="13">
        <v>80948</v>
      </c>
      <c r="I63" s="14" t="s">
        <v>16</v>
      </c>
      <c r="J63" s="15"/>
      <c r="K63" s="14" t="s">
        <v>17</v>
      </c>
    </row>
    <row r="64" spans="2:11" ht="43.5" customHeight="1" x14ac:dyDescent="0.25">
      <c r="B64" s="9">
        <f t="shared" si="0"/>
        <v>57</v>
      </c>
      <c r="C64" s="10">
        <v>45533</v>
      </c>
      <c r="D64" s="10" t="s">
        <v>146</v>
      </c>
      <c r="E64" s="11">
        <v>46022</v>
      </c>
      <c r="F64" s="12" t="s">
        <v>147</v>
      </c>
      <c r="G64" s="12" t="s">
        <v>148</v>
      </c>
      <c r="H64" s="13">
        <v>13897.47</v>
      </c>
      <c r="I64" s="14" t="s">
        <v>16</v>
      </c>
      <c r="J64" s="15"/>
      <c r="K64" s="14" t="s">
        <v>17</v>
      </c>
    </row>
    <row r="65" spans="2:14" ht="43.5" customHeight="1" x14ac:dyDescent="0.25">
      <c r="B65" s="9">
        <f t="shared" si="0"/>
        <v>58</v>
      </c>
      <c r="C65" s="10">
        <v>45534</v>
      </c>
      <c r="D65" s="10" t="s">
        <v>149</v>
      </c>
      <c r="E65" s="11">
        <v>46022</v>
      </c>
      <c r="F65" s="12" t="s">
        <v>150</v>
      </c>
      <c r="G65" s="12" t="s">
        <v>151</v>
      </c>
      <c r="H65" s="13">
        <v>10446258.09</v>
      </c>
      <c r="I65" s="14" t="s">
        <v>16</v>
      </c>
      <c r="J65" s="15"/>
      <c r="K65" s="14" t="s">
        <v>17</v>
      </c>
    </row>
    <row r="66" spans="2:14" ht="43.5" customHeight="1" x14ac:dyDescent="0.25">
      <c r="B66" s="9">
        <f t="shared" si="0"/>
        <v>59</v>
      </c>
      <c r="C66" s="10">
        <v>45535</v>
      </c>
      <c r="D66" s="10" t="s">
        <v>152</v>
      </c>
      <c r="E66" s="11">
        <v>45657</v>
      </c>
      <c r="F66" s="12" t="s">
        <v>153</v>
      </c>
      <c r="G66" s="12" t="s">
        <v>154</v>
      </c>
      <c r="H66" s="13">
        <v>195218.66</v>
      </c>
      <c r="I66" s="14" t="s">
        <v>16</v>
      </c>
      <c r="J66" s="15"/>
      <c r="K66" s="14" t="s">
        <v>17</v>
      </c>
    </row>
    <row r="67" spans="2:14" ht="15.75" x14ac:dyDescent="0.3">
      <c r="B67" s="16"/>
      <c r="C67" s="17"/>
      <c r="D67" s="16"/>
      <c r="E67" s="16"/>
      <c r="F67" s="18"/>
      <c r="G67" s="18"/>
      <c r="H67" s="19"/>
      <c r="I67" s="16"/>
      <c r="J67" s="16"/>
      <c r="K67" s="16"/>
    </row>
    <row r="68" spans="2:14" ht="21" customHeight="1" thickBot="1" x14ac:dyDescent="0.35">
      <c r="B68" s="16"/>
      <c r="C68" s="17"/>
      <c r="D68" s="16"/>
      <c r="E68" s="16"/>
      <c r="F68" s="18"/>
      <c r="G68" s="20" t="s">
        <v>155</v>
      </c>
      <c r="H68" s="21">
        <f>SUM(H8:H66)</f>
        <v>14480267.920000002</v>
      </c>
      <c r="I68" s="16"/>
      <c r="J68" s="16"/>
      <c r="K68" s="16"/>
    </row>
    <row r="69" spans="2:14" ht="15.75" customHeight="1" thickTop="1" x14ac:dyDescent="0.3">
      <c r="B69" s="16"/>
      <c r="C69" s="17"/>
      <c r="D69" s="16"/>
      <c r="E69" s="16"/>
      <c r="F69" s="18"/>
      <c r="G69" s="22"/>
      <c r="H69" s="18"/>
      <c r="I69" s="16"/>
      <c r="J69" s="16"/>
      <c r="K69" s="16"/>
    </row>
    <row r="70" spans="2:14" ht="15.75" customHeight="1" x14ac:dyDescent="0.3">
      <c r="B70" s="16"/>
      <c r="C70" s="17"/>
      <c r="D70" s="16"/>
      <c r="E70" s="16"/>
      <c r="F70" s="18"/>
      <c r="G70" s="22"/>
      <c r="H70" s="18"/>
      <c r="I70" s="16"/>
      <c r="J70" s="16"/>
      <c r="K70" s="16"/>
    </row>
    <row r="71" spans="2:14" ht="47.25" customHeight="1" x14ac:dyDescent="0.25">
      <c r="B71" s="23" t="s">
        <v>156</v>
      </c>
      <c r="C71" s="23"/>
      <c r="D71" s="24"/>
      <c r="E71" s="25" t="s">
        <v>157</v>
      </c>
      <c r="F71" s="25"/>
      <c r="G71" s="25"/>
      <c r="H71" s="26" t="s">
        <v>158</v>
      </c>
      <c r="I71" s="26"/>
      <c r="J71" s="26"/>
      <c r="K71" s="26"/>
    </row>
    <row r="72" spans="2:14" s="3" customFormat="1" ht="21.75" customHeight="1" x14ac:dyDescent="0.3">
      <c r="B72" s="27" t="s">
        <v>159</v>
      </c>
      <c r="C72" s="27"/>
      <c r="D72" s="28"/>
      <c r="E72" s="29" t="s">
        <v>160</v>
      </c>
      <c r="F72" s="29"/>
      <c r="G72" s="29"/>
      <c r="H72" s="30" t="s">
        <v>161</v>
      </c>
      <c r="I72" s="30"/>
      <c r="J72" s="30"/>
      <c r="K72" s="30"/>
      <c r="N72" s="31"/>
    </row>
    <row r="73" spans="2:14" ht="12.75" customHeight="1" x14ac:dyDescent="0.25">
      <c r="B73" s="26" t="s">
        <v>162</v>
      </c>
      <c r="C73" s="26"/>
      <c r="D73" s="32"/>
      <c r="E73" s="33" t="s">
        <v>163</v>
      </c>
      <c r="F73" s="33"/>
      <c r="G73" s="33"/>
      <c r="H73" s="33" t="s">
        <v>164</v>
      </c>
      <c r="I73" s="33"/>
      <c r="J73" s="33"/>
      <c r="K73" s="33"/>
    </row>
    <row r="74" spans="2:14" ht="16.5" x14ac:dyDescent="0.3">
      <c r="B74" s="34"/>
      <c r="C74" s="34"/>
      <c r="D74" s="34"/>
      <c r="E74" s="34"/>
      <c r="F74" s="34"/>
      <c r="G74" s="34"/>
      <c r="H74" s="34"/>
      <c r="I74" s="34"/>
      <c r="J74" s="34"/>
      <c r="K74" s="34"/>
    </row>
  </sheetData>
  <mergeCells count="12">
    <mergeCell ref="B72:C72"/>
    <mergeCell ref="E72:G72"/>
    <mergeCell ref="H72:K72"/>
    <mergeCell ref="B73:C73"/>
    <mergeCell ref="E73:G73"/>
    <mergeCell ref="H73:K73"/>
    <mergeCell ref="B2:K2"/>
    <mergeCell ref="B3:K3"/>
    <mergeCell ref="B4:K4"/>
    <mergeCell ref="B71:C71"/>
    <mergeCell ref="E71:G71"/>
    <mergeCell ref="H71:K7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709660-8908-409F-89DD-6AF973812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8A3623-1812-4276-9BA9-86CDE1DF5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Anyolani Germosén</cp:lastModifiedBy>
  <dcterms:created xsi:type="dcterms:W3CDTF">2015-06-05T18:19:34Z</dcterms:created>
  <dcterms:modified xsi:type="dcterms:W3CDTF">2024-09-03T20:20:42Z</dcterms:modified>
</cp:coreProperties>
</file>