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1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4/Portal Transparencia/Informes Financieros 2021-2024/Cuentas por pagar año 2024/"/>
    </mc:Choice>
  </mc:AlternateContent>
  <xr:revisionPtr revIDLastSave="0" documentId="8_{28F24925-50E9-4F64-8CAA-B05C8CA797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 03-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</calcChain>
</file>

<file path=xl/sharedStrings.xml><?xml version="1.0" encoding="utf-8"?>
<sst xmlns="http://schemas.openxmlformats.org/spreadsheetml/2006/main" count="194" uniqueCount="115">
  <si>
    <t>COMITE EJECUTOR DE INFRAESTRUCTURAS DE ZONAS TURISTICAS CEIZTUR</t>
  </si>
  <si>
    <t>ESTADO DE CUENTAS DE SUPLIDORES</t>
  </si>
  <si>
    <t>AL 31-03-2024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</si>
  <si>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</si>
  <si>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</si>
  <si>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</si>
  <si>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</si>
  <si>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</si>
  <si>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</si>
  <si>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</si>
  <si>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</si>
  <si>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</si>
  <si>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</si>
  <si>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B1500000077</t>
  </si>
  <si>
    <t xml:space="preserve">HLB Auditores &amp; Consultores </t>
  </si>
  <si>
    <t>Pago factura No. 0077, 40% honorarios profesionales acordados por los servicios de auditoria de los estados financieros de CEIZTUR  al 31 de diciembre 2022 y 2021.</t>
  </si>
  <si>
    <t>SIGEF</t>
  </si>
  <si>
    <t>Pendiente</t>
  </si>
  <si>
    <t>B1500001469</t>
  </si>
  <si>
    <t>Soluciones Tecnologicas Empresariales</t>
  </si>
  <si>
    <t>Pago factura No. 1469, Adquisicion  de materiales de oficina para el CEIZTUR.</t>
  </si>
  <si>
    <t>B1500000828</t>
  </si>
  <si>
    <t>Instituto de Formacion Turistica del Caribe</t>
  </si>
  <si>
    <t>Pago factura No. 0828, pago servicio  de almuerzo para  los colaboradores del CEIZTUR.</t>
  </si>
  <si>
    <t>B1500002698</t>
  </si>
  <si>
    <t>Laboratorio Orbis , SA</t>
  </si>
  <si>
    <t>Pago factura No. 2698, Servicio  llenado de agua fina para los colaboradores del CEIZTUR.</t>
  </si>
  <si>
    <t>B1500000830</t>
  </si>
  <si>
    <t>Pago factura No. 0830, pago servicio  de almuerzo para  los colaboradores del CEIZTUR.</t>
  </si>
  <si>
    <t>B1500014829</t>
  </si>
  <si>
    <t>Viamar, SA</t>
  </si>
  <si>
    <t>Pago factura No. 4829, Servicios de mantenimiento de las unidades vehiculares del CEIZTUR.</t>
  </si>
  <si>
    <t>B1500000404</t>
  </si>
  <si>
    <t xml:space="preserve">Uxmal Comercial </t>
  </si>
  <si>
    <t>Pago factura No. 0404, Adquision e instalacion de sostema de seguridad de control de acceso para el CEIZTUR.</t>
  </si>
  <si>
    <t>B1500014903</t>
  </si>
  <si>
    <t>Pago factura No. 4903, Servicios de mantenimiento de las unidades vehiculares del CEIZTUR.</t>
  </si>
  <si>
    <t>B1500014914</t>
  </si>
  <si>
    <t xml:space="preserve">Pago factura No. 4914, Servicio de mantenimiento de las unidades vehiculares del CEIZTUR. </t>
  </si>
  <si>
    <t>B1500014907</t>
  </si>
  <si>
    <t xml:space="preserve">Pago factura No. 4907, Servicio de mantenimiento de las unidades vehiculares del CEIZTUR. </t>
  </si>
  <si>
    <t>B1500014915</t>
  </si>
  <si>
    <t xml:space="preserve">Pago factura No. 4915, Servicio de mantenimiento de las unidades vehiculares del CEIZTUR. </t>
  </si>
  <si>
    <t>B1500014925</t>
  </si>
  <si>
    <t>Pago factura No. 4925, Servicios de mantenimiento de las unidades vehiculares del CEIZTUR.</t>
  </si>
  <si>
    <t>B1500000832</t>
  </si>
  <si>
    <t>Pago factura No. 0832, pago servicio  de almuerzo para  los colaboradores del CEIZTUR.</t>
  </si>
  <si>
    <t>B1500000073</t>
  </si>
  <si>
    <t xml:space="preserve">Drones Santo Domingo Brialau EIRL </t>
  </si>
  <si>
    <t>Pago factuta No. 0073, Servicio de mantenimiento mavic Air2, drones del Ceiztur.</t>
  </si>
  <si>
    <t>B1500000237</t>
  </si>
  <si>
    <t>Mattar Consulting</t>
  </si>
  <si>
    <t>Pago Factura No. 0237, Adquisicion de licencias de software para cubrir las necesidades tecnologicas de CEIZTUR.</t>
  </si>
  <si>
    <t>E450000000067</t>
  </si>
  <si>
    <t xml:space="preserve">Pago factura No. 0067, Servicio de mantenimiento de las unidades vehiculares del CEIZTUR. </t>
  </si>
  <si>
    <t>B1500000835</t>
  </si>
  <si>
    <t>Pago factura No. 0835, Servicios de almuerzo para los colaboradores del CEIZTUR.</t>
  </si>
  <si>
    <t>B1500001436</t>
  </si>
  <si>
    <t>Provesol Proveedores de Soluciones, SRL</t>
  </si>
  <si>
    <t xml:space="preserve">Pago factura No. 1436, adquisicion de materiales de seguridad y accesorios para el area de almacen del CEIZTUR. </t>
  </si>
  <si>
    <t>B1500000222</t>
  </si>
  <si>
    <t>MDL Alteknativa Tech, SRL</t>
  </si>
  <si>
    <t>Pago factura No. 0222, Adquisicion de accesorios tecnologicos para los diferntes departamnetos del CEIZTUR.</t>
  </si>
  <si>
    <t>B1500000874</t>
  </si>
  <si>
    <t xml:space="preserve">Carmen E. Chevalier </t>
  </si>
  <si>
    <t xml:space="preserve">Pago factura No. 0874, Servicios de tramites legales de documnetos. </t>
  </si>
  <si>
    <t>B1500000064</t>
  </si>
  <si>
    <t xml:space="preserve">Grupo Metal y Cristal, SRL </t>
  </si>
  <si>
    <t>Pago factura No. 0064, Servicio de mantenimiento y habilitacion de estaciones de la OAI/Almacen.</t>
  </si>
  <si>
    <t>B1500009526</t>
  </si>
  <si>
    <t>Editora Listin Diario, SA</t>
  </si>
  <si>
    <t>Pago factura No. 9529, Servicio de publicacion en medios masivos  la licitacion publica nacional CEIZTUR-CCC-LPN-2024-0002.</t>
  </si>
  <si>
    <t>E450000000086</t>
  </si>
  <si>
    <t>Pago factura No. 0086, Servicios de mantenimiento de las unidades vehiculares del CEIZTUR.</t>
  </si>
  <si>
    <t>B1500000939</t>
  </si>
  <si>
    <t xml:space="preserve">Freddy Almonte Brito </t>
  </si>
  <si>
    <t xml:space="preserve">Pago factura No. 0939, Servicios de tramites legales de documnetos. </t>
  </si>
  <si>
    <t>B1500009529</t>
  </si>
  <si>
    <t>Pago factura No. 9529, Servicio de publicacion en medios masivos  el proceso de comparacion de precios CEIZTUR-CCC-CP-2024-0008.</t>
  </si>
  <si>
    <t>B1500000171</t>
  </si>
  <si>
    <t>Estrella Rosa Sasa</t>
  </si>
  <si>
    <t xml:space="preserve">Pago factura No. 0171, Servicios de tramites legales de documnetos. </t>
  </si>
  <si>
    <t>B1500000697</t>
  </si>
  <si>
    <t xml:space="preserve">Suplidora Reysa, EIRL </t>
  </si>
  <si>
    <t>Pago factura No. 0697, Adquisicion de materiales e insumos de limpieza y cocina para ser utilizados en el CEIZTUR.</t>
  </si>
  <si>
    <t>B1500000180</t>
  </si>
  <si>
    <t xml:space="preserve">Mytrak Technology, SRL </t>
  </si>
  <si>
    <t xml:space="preserve">Pago factura No. 0180, plan mensual avanzado del GPS de las unidades vehiculares del CEIZTUR. </t>
  </si>
  <si>
    <t>B1500000140</t>
  </si>
  <si>
    <t xml:space="preserve">Consultoria y Servicios Salper, SRL </t>
  </si>
  <si>
    <t>Pago factura No. 0140, Servicio de fumigacion contra todo tipos de plagas en las oficionas del CEIZTUR.</t>
  </si>
  <si>
    <t>E450000000164</t>
  </si>
  <si>
    <t xml:space="preserve">Pago factura No. 0164, Servicio de mantenimiento de las unidades vehiculares del CEIZTUR. </t>
  </si>
  <si>
    <t>B1500002226</t>
  </si>
  <si>
    <t>Ramirez &amp; Mojica Envoy Pack Courier Express, SRL</t>
  </si>
  <si>
    <t>Pago factura No. 2226, Adquisicion de camara fotografica para uso del departamento de Ingieneria del CEIZTUR.</t>
  </si>
  <si>
    <t>B1500000027</t>
  </si>
  <si>
    <t>Arquitectura, E.I.R.L.</t>
  </si>
  <si>
    <t>Pago factura No. 0027, Guia de analisis de costo edifc, por correo.</t>
  </si>
  <si>
    <t>B1500000102</t>
  </si>
  <si>
    <t xml:space="preserve">	T M A TOPOGRAFIA INGENIERIA ARQUITECTURA SRL</t>
  </si>
  <si>
    <t>Pago Factura No. 0102, Adquisicion de sotware de levantamiento EFIELD, para el CEIZTUR.</t>
  </si>
  <si>
    <t>B1500001207</t>
  </si>
  <si>
    <t>Flow SRL</t>
  </si>
  <si>
    <t>Pago factura No. 1207, Adquisicion de sillones ejecutivos y sillas gerenciales para el CEIZTUR.</t>
  </si>
  <si>
    <t>TOTAL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</si>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</sst>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;@"/>
    <numFmt numFmtId="165" formatCode="[$-409]d\-mmm\-yy;@"/>
    <numFmt numFmtId="166" formatCode="[$-10409]#,##0.00;\(#,##0.00\)"/>
    <numFmt numFmtId="167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wrapText="1" readingOrder="1"/>
    </xf>
    <xf numFmtId="165" fontId="4" fillId="2" borderId="2" xfId="0" applyNumberFormat="1" applyFont="1" applyFill="1" applyBorder="1" applyAlignment="1">
      <alignment wrapText="1" readingOrder="1"/>
    </xf>
    <xf numFmtId="164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wrapText="1" readingOrder="1"/>
    </xf>
    <xf numFmtId="166" fontId="4" fillId="2" borderId="1" xfId="0" applyNumberFormat="1" applyFont="1" applyFill="1" applyBorder="1" applyAlignment="1">
      <alignment wrapText="1" readingOrder="1"/>
    </xf>
    <xf numFmtId="43" fontId="5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top" wrapText="1" readingOrder="1"/>
    </xf>
    <xf numFmtId="166" fontId="4" fillId="2" borderId="1" xfId="0" applyNumberFormat="1" applyFont="1" applyFill="1" applyBorder="1" applyAlignment="1">
      <alignment vertical="top" wrapText="1" readingOrder="1"/>
    </xf>
    <xf numFmtId="165" fontId="4" fillId="2" borderId="3" xfId="0" applyNumberFormat="1" applyFont="1" applyFill="1" applyBorder="1" applyAlignment="1">
      <alignment wrapText="1" readingOrder="1"/>
    </xf>
    <xf numFmtId="165" fontId="4" fillId="2" borderId="3" xfId="0" applyNumberFormat="1" applyFont="1" applyFill="1" applyBorder="1" applyAlignment="1">
      <alignment vertical="top" wrapText="1" readingOrder="1"/>
    </xf>
    <xf numFmtId="165" fontId="4" fillId="2" borderId="2" xfId="0" applyNumberFormat="1" applyFont="1" applyFill="1" applyBorder="1" applyAlignment="1">
      <alignment vertical="top" wrapText="1" readingOrder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wrapText="1"/>
    </xf>
    <xf numFmtId="43" fontId="5" fillId="3" borderId="1" xfId="0" applyNumberFormat="1" applyFont="1" applyFill="1" applyBorder="1"/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/>
    <xf numFmtId="0" fontId="7" fillId="0" borderId="0" xfId="0" applyFont="1" applyAlignment="1">
      <alignment horizontal="center"/>
    </xf>
    <xf numFmtId="43" fontId="7" fillId="0" borderId="4" xfId="1" applyFont="1" applyFill="1" applyBorder="1" applyAlignment="1">
      <alignment horizontal="center"/>
    </xf>
    <xf numFmtId="43" fontId="6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10" fillId="0" borderId="0" xfId="0" applyFont="1"/>
    <xf numFmtId="0" fontId="3" fillId="0" borderId="0" xfId="0" applyFont="1"/>
    <xf numFmtId="0" fontId="12" fillId="0" borderId="0" xfId="0" applyFont="1"/>
    <xf numFmtId="0" fontId="8" fillId="0" borderId="0" xfId="0" applyFont="1" applyAlignment="1">
      <alignment horizontal="center" wrapText="1"/>
    </xf>
    <xf numFmtId="167" fontId="8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908049</xdr:colOff>
      <xdr:row>4</xdr:row>
      <xdr:rowOff>95249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B77429D-D962-47AB-996A-8319EF0BB93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190500"/>
          <a:ext cx="2584449" cy="6667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51"/>
  <sheetViews>
    <sheetView showGridLines="0" tabSelected="1" topLeftCell="A4" workbookViewId="0">
      <selection activeCell="C14" sqref="C14"/>
    </sheetView>
  </sheetViews>
  <sheetFormatPr defaultColWidth="11.42578125" defaultRowHeight="15"/>
  <cols>
    <col min="1" max="1" width="1.140625" customWidth="1"/>
    <col min="2" max="2" width="9.28515625" customWidth="1"/>
    <col min="3" max="3" width="25" customWidth="1"/>
    <col min="4" max="4" width="22.7109375" customWidth="1"/>
    <col min="5" max="5" width="15.28515625" customWidth="1"/>
    <col min="6" max="6" width="33.7109375" customWidth="1"/>
    <col min="7" max="7" width="65.7109375" customWidth="1"/>
    <col min="8" max="8" width="15.7109375" customWidth="1"/>
    <col min="9" max="9" width="12.7109375" customWidth="1"/>
    <col min="10" max="10" width="11" customWidth="1"/>
    <col min="11" max="11" width="14.28515625" customWidth="1"/>
  </cols>
  <sheetData>
    <row r="2" spans="2:12"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2"/>
    </row>
    <row r="3" spans="2:12">
      <c r="B3" s="42" t="s">
        <v>1</v>
      </c>
      <c r="C3" s="42"/>
      <c r="D3" s="42"/>
      <c r="E3" s="42"/>
      <c r="F3" s="42"/>
      <c r="G3" s="42"/>
      <c r="H3" s="42"/>
      <c r="I3" s="42"/>
      <c r="J3" s="42"/>
      <c r="K3" s="42"/>
      <c r="L3" s="2"/>
    </row>
    <row r="4" spans="2:12">
      <c r="B4" s="42" t="s">
        <v>2</v>
      </c>
      <c r="C4" s="42"/>
      <c r="D4" s="42"/>
      <c r="E4" s="42"/>
      <c r="F4" s="42"/>
      <c r="G4" s="42"/>
      <c r="H4" s="42"/>
      <c r="I4" s="42"/>
      <c r="J4" s="42"/>
      <c r="K4" s="42"/>
      <c r="L4" s="2"/>
    </row>
    <row r="7" spans="2:12" ht="25.5">
      <c r="B7" s="3" t="s">
        <v>3</v>
      </c>
      <c r="C7" s="4" t="s">
        <v>4</v>
      </c>
      <c r="D7" s="5" t="s">
        <v>5</v>
      </c>
      <c r="E7" s="6" t="s">
        <v>6</v>
      </c>
      <c r="F7" s="5" t="s">
        <v>7</v>
      </c>
      <c r="G7" s="5" t="s">
        <v>8</v>
      </c>
      <c r="H7" s="7" t="s">
        <v>9</v>
      </c>
      <c r="I7" s="6" t="s">
        <v>10</v>
      </c>
      <c r="J7" s="6" t="s">
        <v>11</v>
      </c>
      <c r="K7" s="6" t="s">
        <v>12</v>
      </c>
    </row>
    <row r="8" spans="2:12" ht="40.5">
      <c r="B8" s="3">
        <v>1</v>
      </c>
      <c r="C8" s="8">
        <v>45323</v>
      </c>
      <c r="D8" s="9" t="s">
        <v>13</v>
      </c>
      <c r="E8" s="10">
        <v>45657</v>
      </c>
      <c r="F8" s="11" t="s">
        <v>14</v>
      </c>
      <c r="G8" s="12" t="s">
        <v>15</v>
      </c>
      <c r="H8" s="13">
        <v>1132800</v>
      </c>
      <c r="I8" s="14" t="s">
        <v>16</v>
      </c>
      <c r="J8" s="6"/>
      <c r="K8" s="14" t="s">
        <v>17</v>
      </c>
    </row>
    <row r="9" spans="2:12" ht="27">
      <c r="B9" s="3">
        <f>+B8+1</f>
        <v>2</v>
      </c>
      <c r="C9" s="8">
        <v>45352</v>
      </c>
      <c r="D9" s="9" t="s">
        <v>18</v>
      </c>
      <c r="E9" s="10">
        <v>45657</v>
      </c>
      <c r="F9" s="11" t="s">
        <v>19</v>
      </c>
      <c r="G9" s="12" t="s">
        <v>20</v>
      </c>
      <c r="H9" s="13">
        <v>112595.6</v>
      </c>
      <c r="I9" s="14" t="s">
        <v>16</v>
      </c>
      <c r="J9" s="6"/>
      <c r="K9" s="14" t="s">
        <v>17</v>
      </c>
    </row>
    <row r="10" spans="2:12" ht="27">
      <c r="B10" s="3">
        <f t="shared" ref="B10:B41" si="0">+B9+1</f>
        <v>3</v>
      </c>
      <c r="C10" s="8">
        <v>45355</v>
      </c>
      <c r="D10" s="9" t="s">
        <v>21</v>
      </c>
      <c r="E10" s="10">
        <v>46022</v>
      </c>
      <c r="F10" s="11" t="s">
        <v>22</v>
      </c>
      <c r="G10" s="12" t="s">
        <v>23</v>
      </c>
      <c r="H10" s="13">
        <v>76641</v>
      </c>
      <c r="I10" s="14" t="s">
        <v>16</v>
      </c>
      <c r="J10" s="6"/>
      <c r="K10" s="14" t="s">
        <v>17</v>
      </c>
    </row>
    <row r="11" spans="2:12" ht="27">
      <c r="B11" s="3">
        <f t="shared" si="0"/>
        <v>4</v>
      </c>
      <c r="C11" s="15">
        <v>45355</v>
      </c>
      <c r="D11" s="9" t="s">
        <v>24</v>
      </c>
      <c r="E11" s="10">
        <v>45657</v>
      </c>
      <c r="F11" s="11" t="s">
        <v>25</v>
      </c>
      <c r="G11" s="12" t="s">
        <v>26</v>
      </c>
      <c r="H11" s="16">
        <v>6435</v>
      </c>
      <c r="I11" s="14" t="s">
        <v>16</v>
      </c>
      <c r="J11" s="6"/>
      <c r="K11" s="14" t="s">
        <v>17</v>
      </c>
    </row>
    <row r="12" spans="2:12" ht="27">
      <c r="B12" s="3">
        <f t="shared" si="0"/>
        <v>5</v>
      </c>
      <c r="C12" s="8">
        <v>45355</v>
      </c>
      <c r="D12" s="9" t="s">
        <v>27</v>
      </c>
      <c r="E12" s="10">
        <v>46022</v>
      </c>
      <c r="F12" s="11" t="s">
        <v>22</v>
      </c>
      <c r="G12" s="12" t="s">
        <v>28</v>
      </c>
      <c r="H12" s="13">
        <v>60888</v>
      </c>
      <c r="I12" s="14" t="s">
        <v>16</v>
      </c>
      <c r="J12" s="6"/>
      <c r="K12" s="14" t="s">
        <v>17</v>
      </c>
    </row>
    <row r="13" spans="2:12" ht="27">
      <c r="B13" s="3">
        <f t="shared" si="0"/>
        <v>6</v>
      </c>
      <c r="C13" s="15">
        <v>45356</v>
      </c>
      <c r="D13" s="9" t="s">
        <v>29</v>
      </c>
      <c r="E13" s="10">
        <v>46022</v>
      </c>
      <c r="F13" s="11" t="s">
        <v>30</v>
      </c>
      <c r="G13" s="12" t="s">
        <v>31</v>
      </c>
      <c r="H13" s="16">
        <v>15139.38</v>
      </c>
      <c r="I13" s="14" t="s">
        <v>16</v>
      </c>
      <c r="J13" s="6"/>
      <c r="K13" s="14" t="s">
        <v>17</v>
      </c>
    </row>
    <row r="14" spans="2:12" ht="27">
      <c r="B14" s="3">
        <f t="shared" si="0"/>
        <v>7</v>
      </c>
      <c r="C14" s="15">
        <v>45362</v>
      </c>
      <c r="D14" s="9" t="s">
        <v>32</v>
      </c>
      <c r="E14" s="10">
        <v>45657</v>
      </c>
      <c r="F14" s="11" t="s">
        <v>33</v>
      </c>
      <c r="G14" s="12" t="s">
        <v>34</v>
      </c>
      <c r="H14" s="16">
        <v>380000</v>
      </c>
      <c r="I14" s="14" t="s">
        <v>16</v>
      </c>
      <c r="J14" s="6"/>
      <c r="K14" s="14" t="s">
        <v>17</v>
      </c>
    </row>
    <row r="15" spans="2:12" ht="27">
      <c r="B15" s="3">
        <f t="shared" si="0"/>
        <v>8</v>
      </c>
      <c r="C15" s="15">
        <v>45362</v>
      </c>
      <c r="D15" s="9" t="s">
        <v>35</v>
      </c>
      <c r="E15" s="10">
        <v>46022</v>
      </c>
      <c r="F15" s="11" t="s">
        <v>30</v>
      </c>
      <c r="G15" s="12" t="s">
        <v>36</v>
      </c>
      <c r="H15" s="16">
        <v>16643.88</v>
      </c>
      <c r="I15" s="14" t="s">
        <v>16</v>
      </c>
      <c r="J15" s="6"/>
      <c r="K15" s="14" t="s">
        <v>17</v>
      </c>
    </row>
    <row r="16" spans="2:12" ht="27">
      <c r="B16" s="3">
        <f t="shared" si="0"/>
        <v>9</v>
      </c>
      <c r="C16" s="15">
        <v>45362</v>
      </c>
      <c r="D16" s="9" t="s">
        <v>37</v>
      </c>
      <c r="E16" s="10">
        <v>46022</v>
      </c>
      <c r="F16" s="11" t="s">
        <v>30</v>
      </c>
      <c r="G16" s="12" t="s">
        <v>38</v>
      </c>
      <c r="H16" s="16">
        <v>31308.41</v>
      </c>
      <c r="I16" s="14" t="s">
        <v>16</v>
      </c>
      <c r="J16" s="6"/>
      <c r="K16" s="14" t="s">
        <v>17</v>
      </c>
    </row>
    <row r="17" spans="2:11" ht="27">
      <c r="B17" s="3">
        <f t="shared" si="0"/>
        <v>10</v>
      </c>
      <c r="C17" s="15">
        <v>45362</v>
      </c>
      <c r="D17" s="9" t="s">
        <v>39</v>
      </c>
      <c r="E17" s="10">
        <v>46022</v>
      </c>
      <c r="F17" s="11" t="s">
        <v>30</v>
      </c>
      <c r="G17" s="12" t="s">
        <v>40</v>
      </c>
      <c r="H17" s="16">
        <v>15139.38</v>
      </c>
      <c r="I17" s="14" t="s">
        <v>16</v>
      </c>
      <c r="J17" s="6"/>
      <c r="K17" s="14" t="s">
        <v>17</v>
      </c>
    </row>
    <row r="18" spans="2:11" ht="27">
      <c r="B18" s="3">
        <f t="shared" si="0"/>
        <v>11</v>
      </c>
      <c r="C18" s="15">
        <v>45362</v>
      </c>
      <c r="D18" s="9" t="s">
        <v>41</v>
      </c>
      <c r="E18" s="10">
        <v>46022</v>
      </c>
      <c r="F18" s="11" t="s">
        <v>30</v>
      </c>
      <c r="G18" s="12" t="s">
        <v>42</v>
      </c>
      <c r="H18" s="16">
        <v>14997.2</v>
      </c>
      <c r="I18" s="14" t="s">
        <v>16</v>
      </c>
      <c r="J18" s="6"/>
      <c r="K18" s="14" t="s">
        <v>17</v>
      </c>
    </row>
    <row r="19" spans="2:11" ht="27">
      <c r="B19" s="3">
        <f t="shared" si="0"/>
        <v>12</v>
      </c>
      <c r="C19" s="15">
        <v>45363</v>
      </c>
      <c r="D19" s="9" t="s">
        <v>43</v>
      </c>
      <c r="E19" s="10">
        <v>46022</v>
      </c>
      <c r="F19" s="11" t="s">
        <v>30</v>
      </c>
      <c r="G19" s="12" t="s">
        <v>44</v>
      </c>
      <c r="H19" s="16">
        <v>15139.38</v>
      </c>
      <c r="I19" s="14" t="s">
        <v>16</v>
      </c>
      <c r="J19" s="6"/>
      <c r="K19" s="14" t="s">
        <v>17</v>
      </c>
    </row>
    <row r="20" spans="2:11" ht="27">
      <c r="B20" s="3">
        <f t="shared" si="0"/>
        <v>13</v>
      </c>
      <c r="C20" s="8">
        <v>45364</v>
      </c>
      <c r="D20" s="9" t="s">
        <v>45</v>
      </c>
      <c r="E20" s="10">
        <v>46022</v>
      </c>
      <c r="F20" s="11" t="s">
        <v>22</v>
      </c>
      <c r="G20" s="12" t="s">
        <v>46</v>
      </c>
      <c r="H20" s="13">
        <v>75579</v>
      </c>
      <c r="I20" s="14" t="s">
        <v>16</v>
      </c>
      <c r="J20" s="6"/>
      <c r="K20" s="14" t="s">
        <v>17</v>
      </c>
    </row>
    <row r="21" spans="2:11" ht="27">
      <c r="B21" s="3">
        <f t="shared" si="0"/>
        <v>14</v>
      </c>
      <c r="C21" s="8">
        <v>45366</v>
      </c>
      <c r="D21" s="9" t="s">
        <v>47</v>
      </c>
      <c r="E21" s="10">
        <v>45657</v>
      </c>
      <c r="F21" s="11" t="s">
        <v>48</v>
      </c>
      <c r="G21" s="12" t="s">
        <v>49</v>
      </c>
      <c r="H21" s="13">
        <v>3489.85</v>
      </c>
      <c r="I21" s="14" t="s">
        <v>16</v>
      </c>
      <c r="J21" s="6"/>
      <c r="K21" s="14" t="s">
        <v>17</v>
      </c>
    </row>
    <row r="22" spans="2:11" ht="27">
      <c r="B22" s="3">
        <f t="shared" si="0"/>
        <v>15</v>
      </c>
      <c r="C22" s="8">
        <v>45369</v>
      </c>
      <c r="D22" s="9" t="s">
        <v>50</v>
      </c>
      <c r="E22" s="10">
        <v>45657</v>
      </c>
      <c r="F22" s="11" t="s">
        <v>51</v>
      </c>
      <c r="G22" s="12" t="s">
        <v>52</v>
      </c>
      <c r="H22" s="13">
        <v>743654.08</v>
      </c>
      <c r="I22" s="14" t="s">
        <v>16</v>
      </c>
      <c r="J22" s="6"/>
      <c r="K22" s="14" t="s">
        <v>17</v>
      </c>
    </row>
    <row r="23" spans="2:11" ht="27">
      <c r="B23" s="3">
        <f t="shared" si="0"/>
        <v>16</v>
      </c>
      <c r="C23" s="15">
        <v>45369</v>
      </c>
      <c r="D23" s="9" t="s">
        <v>53</v>
      </c>
      <c r="E23" s="10">
        <v>46022</v>
      </c>
      <c r="F23" s="11" t="s">
        <v>30</v>
      </c>
      <c r="G23" s="12" t="s">
        <v>54</v>
      </c>
      <c r="H23" s="16">
        <v>18318.3</v>
      </c>
      <c r="I23" s="14" t="s">
        <v>16</v>
      </c>
      <c r="J23" s="6"/>
      <c r="K23" s="14" t="s">
        <v>17</v>
      </c>
    </row>
    <row r="24" spans="2:11" ht="27">
      <c r="B24" s="3">
        <f t="shared" si="0"/>
        <v>17</v>
      </c>
      <c r="C24" s="8">
        <v>45369</v>
      </c>
      <c r="D24" s="9" t="s">
        <v>55</v>
      </c>
      <c r="E24" s="10">
        <v>46022</v>
      </c>
      <c r="F24" s="11" t="s">
        <v>22</v>
      </c>
      <c r="G24" s="12" t="s">
        <v>56</v>
      </c>
      <c r="H24" s="13">
        <v>74871</v>
      </c>
      <c r="I24" s="14" t="s">
        <v>16</v>
      </c>
      <c r="J24" s="6"/>
      <c r="K24" s="14" t="s">
        <v>17</v>
      </c>
    </row>
    <row r="25" spans="2:11" ht="27">
      <c r="B25" s="3">
        <f t="shared" si="0"/>
        <v>18</v>
      </c>
      <c r="C25" s="8">
        <v>45370</v>
      </c>
      <c r="D25" s="9" t="s">
        <v>57</v>
      </c>
      <c r="E25" s="10">
        <v>45657</v>
      </c>
      <c r="F25" s="11" t="s">
        <v>58</v>
      </c>
      <c r="G25" s="12" t="s">
        <v>59</v>
      </c>
      <c r="H25" s="13">
        <v>13483.53</v>
      </c>
      <c r="I25" s="14" t="s">
        <v>16</v>
      </c>
      <c r="J25" s="6"/>
      <c r="K25" s="14" t="s">
        <v>17</v>
      </c>
    </row>
    <row r="26" spans="2:11" ht="27">
      <c r="B26" s="3">
        <f t="shared" si="0"/>
        <v>19</v>
      </c>
      <c r="C26" s="8">
        <v>45370</v>
      </c>
      <c r="D26" s="9" t="s">
        <v>60</v>
      </c>
      <c r="E26" s="10">
        <v>45657</v>
      </c>
      <c r="F26" s="11" t="s">
        <v>61</v>
      </c>
      <c r="G26" s="12" t="s">
        <v>62</v>
      </c>
      <c r="H26" s="13">
        <v>48649.04</v>
      </c>
      <c r="I26" s="14" t="s">
        <v>16</v>
      </c>
      <c r="J26" s="6"/>
      <c r="K26" s="14" t="s">
        <v>17</v>
      </c>
    </row>
    <row r="27" spans="2:11" ht="27">
      <c r="B27" s="3">
        <f t="shared" si="0"/>
        <v>20</v>
      </c>
      <c r="C27" s="8">
        <v>45370</v>
      </c>
      <c r="D27" s="9" t="s">
        <v>63</v>
      </c>
      <c r="E27" s="10">
        <v>45657</v>
      </c>
      <c r="F27" s="11" t="s">
        <v>64</v>
      </c>
      <c r="G27" s="12" t="s">
        <v>65</v>
      </c>
      <c r="H27" s="13">
        <v>47200</v>
      </c>
      <c r="I27" s="14" t="s">
        <v>16</v>
      </c>
      <c r="J27" s="6"/>
      <c r="K27" s="14" t="s">
        <v>17</v>
      </c>
    </row>
    <row r="28" spans="2:11" ht="27">
      <c r="B28" s="3">
        <f t="shared" si="0"/>
        <v>21</v>
      </c>
      <c r="C28" s="8">
        <v>45370</v>
      </c>
      <c r="D28" s="9" t="s">
        <v>66</v>
      </c>
      <c r="E28" s="10">
        <v>45657</v>
      </c>
      <c r="F28" s="11" t="s">
        <v>67</v>
      </c>
      <c r="G28" s="12" t="s">
        <v>68</v>
      </c>
      <c r="H28" s="13">
        <v>561557.62</v>
      </c>
      <c r="I28" s="14" t="s">
        <v>16</v>
      </c>
      <c r="J28" s="6"/>
      <c r="K28" s="14" t="s">
        <v>17</v>
      </c>
    </row>
    <row r="29" spans="2:11" ht="27">
      <c r="B29" s="3">
        <f t="shared" si="0"/>
        <v>22</v>
      </c>
      <c r="C29" s="8">
        <v>45370</v>
      </c>
      <c r="D29" s="9" t="s">
        <v>69</v>
      </c>
      <c r="E29" s="10">
        <v>45657</v>
      </c>
      <c r="F29" s="11" t="s">
        <v>70</v>
      </c>
      <c r="G29" s="12" t="s">
        <v>71</v>
      </c>
      <c r="H29" s="13">
        <v>70800</v>
      </c>
      <c r="I29" s="14" t="s">
        <v>16</v>
      </c>
      <c r="J29" s="6"/>
      <c r="K29" s="14" t="s">
        <v>17</v>
      </c>
    </row>
    <row r="30" spans="2:11" ht="27">
      <c r="B30" s="3">
        <f t="shared" si="0"/>
        <v>23</v>
      </c>
      <c r="C30" s="15">
        <v>45370</v>
      </c>
      <c r="D30" s="9" t="s">
        <v>72</v>
      </c>
      <c r="E30" s="10">
        <v>46022</v>
      </c>
      <c r="F30" s="11" t="s">
        <v>30</v>
      </c>
      <c r="G30" s="12" t="s">
        <v>73</v>
      </c>
      <c r="H30" s="16">
        <v>16365.4</v>
      </c>
      <c r="I30" s="14" t="s">
        <v>16</v>
      </c>
      <c r="J30" s="6"/>
      <c r="K30" s="14" t="s">
        <v>17</v>
      </c>
    </row>
    <row r="31" spans="2:11" ht="27">
      <c r="B31" s="3">
        <f t="shared" si="0"/>
        <v>24</v>
      </c>
      <c r="C31" s="8">
        <v>45371</v>
      </c>
      <c r="D31" s="9" t="s">
        <v>74</v>
      </c>
      <c r="E31" s="10">
        <v>45657</v>
      </c>
      <c r="F31" s="11" t="s">
        <v>75</v>
      </c>
      <c r="G31" s="12" t="s">
        <v>76</v>
      </c>
      <c r="H31" s="13">
        <v>37170</v>
      </c>
      <c r="I31" s="14" t="s">
        <v>16</v>
      </c>
      <c r="J31" s="6"/>
      <c r="K31" s="14" t="s">
        <v>17</v>
      </c>
    </row>
    <row r="32" spans="2:11" ht="27">
      <c r="B32" s="3">
        <f t="shared" si="0"/>
        <v>25</v>
      </c>
      <c r="C32" s="8">
        <v>45372</v>
      </c>
      <c r="D32" s="9" t="s">
        <v>77</v>
      </c>
      <c r="E32" s="10">
        <v>45657</v>
      </c>
      <c r="F32" s="11" t="s">
        <v>70</v>
      </c>
      <c r="G32" s="12" t="s">
        <v>78</v>
      </c>
      <c r="H32" s="13">
        <v>70800</v>
      </c>
      <c r="I32" s="14" t="s">
        <v>16</v>
      </c>
      <c r="J32" s="6"/>
      <c r="K32" s="14" t="s">
        <v>17</v>
      </c>
    </row>
    <row r="33" spans="2:11" ht="27">
      <c r="B33" s="3">
        <f t="shared" si="0"/>
        <v>26</v>
      </c>
      <c r="C33" s="8">
        <v>45373</v>
      </c>
      <c r="D33" s="9" t="s">
        <v>79</v>
      </c>
      <c r="E33" s="10">
        <v>45657</v>
      </c>
      <c r="F33" s="11" t="s">
        <v>80</v>
      </c>
      <c r="G33" s="12" t="s">
        <v>81</v>
      </c>
      <c r="H33" s="13">
        <v>11800</v>
      </c>
      <c r="I33" s="14" t="s">
        <v>16</v>
      </c>
      <c r="J33" s="6"/>
      <c r="K33" s="14" t="s">
        <v>17</v>
      </c>
    </row>
    <row r="34" spans="2:11" ht="27">
      <c r="B34" s="3">
        <f t="shared" si="0"/>
        <v>27</v>
      </c>
      <c r="C34" s="8">
        <v>45373</v>
      </c>
      <c r="D34" s="9" t="s">
        <v>82</v>
      </c>
      <c r="E34" s="10">
        <v>45657</v>
      </c>
      <c r="F34" s="11" t="s">
        <v>83</v>
      </c>
      <c r="G34" s="12" t="s">
        <v>84</v>
      </c>
      <c r="H34" s="13">
        <v>92326.74</v>
      </c>
      <c r="I34" s="14" t="s">
        <v>16</v>
      </c>
      <c r="J34" s="6"/>
      <c r="K34" s="14" t="s">
        <v>17</v>
      </c>
    </row>
    <row r="35" spans="2:11" ht="27">
      <c r="B35" s="3">
        <f t="shared" si="0"/>
        <v>28</v>
      </c>
      <c r="C35" s="8">
        <v>45373</v>
      </c>
      <c r="D35" s="9" t="s">
        <v>85</v>
      </c>
      <c r="E35" s="10">
        <v>45657</v>
      </c>
      <c r="F35" s="11" t="s">
        <v>86</v>
      </c>
      <c r="G35" s="12" t="s">
        <v>87</v>
      </c>
      <c r="H35" s="13">
        <v>16666.32</v>
      </c>
      <c r="I35" s="14" t="s">
        <v>16</v>
      </c>
      <c r="J35" s="6"/>
      <c r="K35" s="14" t="s">
        <v>17</v>
      </c>
    </row>
    <row r="36" spans="2:11" ht="27">
      <c r="B36" s="3">
        <f t="shared" si="0"/>
        <v>29</v>
      </c>
      <c r="C36" s="8">
        <v>45374</v>
      </c>
      <c r="D36" s="9" t="s">
        <v>88</v>
      </c>
      <c r="E36" s="10">
        <v>45657</v>
      </c>
      <c r="F36" s="11" t="s">
        <v>89</v>
      </c>
      <c r="G36" s="12" t="s">
        <v>90</v>
      </c>
      <c r="H36" s="13">
        <v>10620</v>
      </c>
      <c r="I36" s="14" t="s">
        <v>16</v>
      </c>
      <c r="J36" s="6"/>
      <c r="K36" s="14" t="s">
        <v>17</v>
      </c>
    </row>
    <row r="37" spans="2:11" ht="27">
      <c r="B37" s="3">
        <f t="shared" si="0"/>
        <v>30</v>
      </c>
      <c r="C37" s="15">
        <v>45376</v>
      </c>
      <c r="D37" s="9" t="s">
        <v>91</v>
      </c>
      <c r="E37" s="10">
        <v>46022</v>
      </c>
      <c r="F37" s="11" t="s">
        <v>30</v>
      </c>
      <c r="G37" s="12" t="s">
        <v>92</v>
      </c>
      <c r="H37" s="16">
        <v>19439.88</v>
      </c>
      <c r="I37" s="14" t="s">
        <v>16</v>
      </c>
      <c r="J37" s="6"/>
      <c r="K37" s="14" t="s">
        <v>17</v>
      </c>
    </row>
    <row r="38" spans="2:11" ht="27">
      <c r="B38" s="3">
        <f t="shared" si="0"/>
        <v>31</v>
      </c>
      <c r="C38" s="15">
        <v>45376</v>
      </c>
      <c r="D38" s="9" t="s">
        <v>93</v>
      </c>
      <c r="E38" s="10">
        <v>45657</v>
      </c>
      <c r="F38" s="11" t="s">
        <v>94</v>
      </c>
      <c r="G38" s="12" t="s">
        <v>95</v>
      </c>
      <c r="H38" s="16">
        <v>62882.2</v>
      </c>
      <c r="I38" s="14" t="s">
        <v>16</v>
      </c>
      <c r="J38" s="6"/>
      <c r="K38" s="14" t="s">
        <v>17</v>
      </c>
    </row>
    <row r="39" spans="2:11">
      <c r="B39" s="3">
        <f t="shared" si="0"/>
        <v>32</v>
      </c>
      <c r="C39" s="15">
        <v>45376</v>
      </c>
      <c r="D39" s="17" t="s">
        <v>96</v>
      </c>
      <c r="E39" s="10">
        <v>45657</v>
      </c>
      <c r="F39" s="11" t="s">
        <v>97</v>
      </c>
      <c r="G39" s="12" t="s">
        <v>98</v>
      </c>
      <c r="H39" s="16">
        <v>2100</v>
      </c>
      <c r="I39" s="14" t="s">
        <v>16</v>
      </c>
      <c r="J39" s="6"/>
      <c r="K39" s="14" t="s">
        <v>17</v>
      </c>
    </row>
    <row r="40" spans="2:11" ht="27">
      <c r="B40" s="3">
        <f t="shared" si="0"/>
        <v>33</v>
      </c>
      <c r="C40" s="15">
        <v>45377</v>
      </c>
      <c r="D40" s="18" t="s">
        <v>99</v>
      </c>
      <c r="E40" s="10">
        <v>45657</v>
      </c>
      <c r="F40" s="11" t="s">
        <v>100</v>
      </c>
      <c r="G40" s="12" t="s">
        <v>101</v>
      </c>
      <c r="H40" s="16">
        <v>356300</v>
      </c>
      <c r="I40" s="14" t="s">
        <v>16</v>
      </c>
      <c r="J40" s="6"/>
      <c r="K40" s="14" t="s">
        <v>17</v>
      </c>
    </row>
    <row r="41" spans="2:11" ht="27">
      <c r="B41" s="3">
        <f t="shared" si="0"/>
        <v>34</v>
      </c>
      <c r="C41" s="15">
        <v>45378</v>
      </c>
      <c r="D41" s="19" t="s">
        <v>102</v>
      </c>
      <c r="E41" s="10">
        <v>45657</v>
      </c>
      <c r="F41" s="11" t="s">
        <v>103</v>
      </c>
      <c r="G41" s="12" t="s">
        <v>104</v>
      </c>
      <c r="H41" s="16">
        <v>113048.15</v>
      </c>
      <c r="I41" s="14" t="s">
        <v>16</v>
      </c>
      <c r="J41" s="6"/>
      <c r="K41" s="14" t="s">
        <v>17</v>
      </c>
    </row>
    <row r="42" spans="2:11" hidden="1">
      <c r="B42" s="20"/>
      <c r="C42" s="21"/>
      <c r="D42" s="21"/>
      <c r="E42" s="21"/>
      <c r="F42" s="22"/>
      <c r="G42" s="22"/>
      <c r="H42" s="23"/>
      <c r="I42" s="10"/>
      <c r="J42" s="10"/>
      <c r="K42" s="24" t="s">
        <v>17</v>
      </c>
    </row>
    <row r="43" spans="2:11" ht="15.75">
      <c r="B43" s="25"/>
      <c r="C43" s="26"/>
      <c r="D43" s="25"/>
      <c r="E43" s="25"/>
      <c r="F43" s="27"/>
      <c r="G43" s="27"/>
      <c r="H43" s="28"/>
      <c r="I43" s="25"/>
      <c r="J43" s="25"/>
      <c r="K43" s="25"/>
    </row>
    <row r="44" spans="2:11" ht="16.5" thickBot="1">
      <c r="B44" s="25"/>
      <c r="C44" s="26"/>
      <c r="D44" s="25"/>
      <c r="E44" s="25"/>
      <c r="F44" s="27"/>
      <c r="G44" s="29" t="s">
        <v>105</v>
      </c>
      <c r="H44" s="30">
        <f>SUM(H8:H41)</f>
        <v>4344848.34</v>
      </c>
      <c r="I44" s="25"/>
      <c r="J44" s="25"/>
      <c r="K44" s="25"/>
    </row>
    <row r="45" spans="2:11" ht="16.5" thickTop="1">
      <c r="B45" s="25"/>
      <c r="C45" s="26"/>
      <c r="D45" s="25"/>
      <c r="E45" s="25"/>
      <c r="F45" s="27"/>
      <c r="G45" s="27"/>
      <c r="H45" s="28"/>
      <c r="I45" s="25"/>
      <c r="J45" s="25"/>
      <c r="K45" s="25"/>
    </row>
    <row r="46" spans="2:11" ht="15.75">
      <c r="B46" s="25"/>
      <c r="C46" s="26"/>
      <c r="D46" s="25"/>
      <c r="E46" s="25"/>
      <c r="F46" s="27"/>
      <c r="G46" s="27"/>
      <c r="H46" s="31"/>
      <c r="I46" s="25"/>
      <c r="J46" s="25"/>
      <c r="K46" s="25"/>
    </row>
    <row r="47" spans="2:11" ht="15.75">
      <c r="B47" s="25"/>
      <c r="C47" s="26"/>
      <c r="D47" s="25"/>
      <c r="E47" s="25"/>
      <c r="F47" s="27"/>
      <c r="G47" s="32"/>
      <c r="H47" s="27"/>
      <c r="I47" s="25"/>
      <c r="J47" s="25"/>
      <c r="K47" s="25"/>
    </row>
    <row r="48" spans="2:11">
      <c r="B48" s="43" t="s">
        <v>106</v>
      </c>
      <c r="C48" s="43"/>
      <c r="D48" s="1"/>
      <c r="E48" s="42" t="s">
        <v>107</v>
      </c>
      <c r="F48" s="42"/>
      <c r="G48" s="42"/>
      <c r="H48" s="40" t="s">
        <v>108</v>
      </c>
      <c r="I48" s="40"/>
      <c r="J48" s="40"/>
      <c r="K48" s="40"/>
    </row>
    <row r="49" spans="2:11" s="34" customFormat="1" ht="17.25">
      <c r="B49" s="37" t="s">
        <v>109</v>
      </c>
      <c r="C49" s="37"/>
      <c r="D49" s="33"/>
      <c r="E49" s="38" t="s">
        <v>110</v>
      </c>
      <c r="F49" s="38"/>
      <c r="G49" s="38"/>
      <c r="H49" s="39" t="s">
        <v>111</v>
      </c>
      <c r="I49" s="39"/>
      <c r="J49" s="39"/>
      <c r="K49" s="39"/>
    </row>
    <row r="50" spans="2:11">
      <c r="B50" s="40" t="s">
        <v>112</v>
      </c>
      <c r="C50" s="40"/>
      <c r="D50" s="35"/>
      <c r="E50" s="41" t="s">
        <v>113</v>
      </c>
      <c r="F50" s="41"/>
      <c r="G50" s="41"/>
      <c r="H50" s="41" t="s">
        <v>114</v>
      </c>
      <c r="I50" s="41"/>
      <c r="J50" s="41"/>
      <c r="K50" s="41"/>
    </row>
    <row r="51" spans="2:11" ht="16.5">
      <c r="B51" s="36"/>
      <c r="C51" s="36"/>
      <c r="D51" s="36"/>
      <c r="E51" s="36"/>
      <c r="F51" s="36"/>
      <c r="G51" s="36"/>
      <c r="H51" s="36"/>
      <c r="I51" s="36"/>
      <c r="J51" s="36"/>
      <c r="K51" s="36"/>
    </row>
  </sheetData>
  <mergeCells count="12">
    <mergeCell ref="B2:K2"/>
    <mergeCell ref="B3:K3"/>
    <mergeCell ref="B4:K4"/>
    <mergeCell ref="B48:C48"/>
    <mergeCell ref="E48:G48"/>
    <mergeCell ref="H48:K48"/>
    <mergeCell ref="B49:C49"/>
    <mergeCell ref="E49:G49"/>
    <mergeCell ref="H49:K49"/>
    <mergeCell ref="B50:C50"/>
    <mergeCell ref="E50:G50"/>
    <mergeCell ref="H50:K5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9C397B-7343-4BF3-917C-3EAE3EB100FF}"/>
</file>

<file path=customXml/itemProps2.xml><?xml version="1.0" encoding="utf-8"?>
<ds:datastoreItem xmlns:ds="http://schemas.openxmlformats.org/officeDocument/2006/customXml" ds:itemID="{BCF7A0AC-FE06-4494-9BE6-16832A5F31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Anyolani Germosén</dc:creator>
  <cp:keywords/>
  <dc:description/>
  <cp:lastModifiedBy/>
  <cp:revision/>
  <dcterms:created xsi:type="dcterms:W3CDTF">2015-06-05T18:19:34Z</dcterms:created>
  <dcterms:modified xsi:type="dcterms:W3CDTF">2024-04-04T13:02:24Z</dcterms:modified>
  <cp:category/>
  <cp:contentStatus/>
</cp:coreProperties>
</file>