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-my.sharepoint.com/personal/r_limbal_mitur_gob_do/Documents/Escritorio/"/>
    </mc:Choice>
  </mc:AlternateContent>
  <xr:revisionPtr revIDLastSave="0" documentId="8_{AFED31C8-3B2E-4717-AADA-25E46BC16D57}" xr6:coauthVersionLast="47" xr6:coauthVersionMax="47" xr10:uidLastSave="{00000000-0000-0000-0000-000000000000}"/>
  <bookViews>
    <workbookView xWindow="-120" yWindow="-120" windowWidth="29040" windowHeight="15840" xr2:uid="{1BD13C2B-0ADA-4E5D-A1D7-A739210715AC}"/>
  </bookViews>
  <sheets>
    <sheet name="BIENES DE CONSUMO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9" i="1" l="1"/>
  <c r="I269" i="1"/>
  <c r="J259" i="1"/>
  <c r="I259" i="1"/>
  <c r="J254" i="1"/>
  <c r="I254" i="1"/>
  <c r="J251" i="1"/>
  <c r="I251" i="1"/>
  <c r="J189" i="1"/>
  <c r="I189" i="1"/>
  <c r="J187" i="1"/>
  <c r="I187" i="1"/>
  <c r="J171" i="1"/>
  <c r="I171" i="1"/>
  <c r="J169" i="1"/>
  <c r="I169" i="1"/>
  <c r="J81" i="1"/>
  <c r="I81" i="1"/>
  <c r="J63" i="1"/>
  <c r="I63" i="1"/>
  <c r="J57" i="1"/>
  <c r="I57" i="1"/>
  <c r="I55" i="1"/>
  <c r="J54" i="1"/>
  <c r="J55" i="1" s="1"/>
  <c r="J53" i="1"/>
  <c r="I53" i="1"/>
  <c r="J41" i="1"/>
  <c r="I41" i="1"/>
  <c r="J39" i="1"/>
  <c r="I39" i="1"/>
  <c r="J31" i="1"/>
  <c r="I31" i="1"/>
  <c r="J23" i="1"/>
  <c r="I23" i="1"/>
  <c r="J16" i="1"/>
  <c r="I16" i="1"/>
  <c r="J14" i="1"/>
  <c r="I14" i="1"/>
  <c r="J270" i="1" l="1"/>
  <c r="I2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Karoll Lerebours</author>
  </authors>
  <commentList>
    <comment ref="C148" authorId="0" shapeId="0" xr:uid="{C171619C-94A5-41B2-BF65-989C6E9DD860}">
      <text>
        <r>
          <rPr>
            <b/>
            <sz val="9"/>
            <color indexed="81"/>
            <rFont val="Tahoma"/>
            <family val="2"/>
          </rPr>
          <t>Karoll Lerebours:</t>
        </r>
        <r>
          <rPr>
            <sz val="9"/>
            <color indexed="81"/>
            <rFont val="Tahoma"/>
            <family val="2"/>
          </rPr>
          <t xml:space="preserve">
TIPO SCOCH</t>
        </r>
      </text>
    </comment>
  </commentList>
</comments>
</file>

<file path=xl/sharedStrings.xml><?xml version="1.0" encoding="utf-8"?>
<sst xmlns="http://schemas.openxmlformats.org/spreadsheetml/2006/main" count="1407" uniqueCount="348">
  <si>
    <t>CEIZTUR</t>
  </si>
  <si>
    <t>COMITÉ EJECUTOR DE INFRAESTRUCTURAS DE ZONAS TURISTICAS</t>
  </si>
  <si>
    <t xml:space="preserve"> INVENTARIO DE  BIENES DE CONSUMO</t>
  </si>
  <si>
    <t>DEPARTAMENTO ADMINISTRATIVO</t>
  </si>
  <si>
    <t>SECCION DE ALMACEN</t>
  </si>
  <si>
    <t>AL 31 DE DICIEMBRE DEL 2023</t>
  </si>
  <si>
    <t>ULTIMA FECHA ADQUISICION</t>
  </si>
  <si>
    <t>CODIGO SIAB</t>
  </si>
  <si>
    <t>DESCRIPCION</t>
  </si>
  <si>
    <t>CUENTA_PRESUPUESTARIA</t>
  </si>
  <si>
    <t>DESCRIPCION_CUENTA_PRESUPUESTARIA-</t>
  </si>
  <si>
    <t>UBICACION- LOCALIDAD</t>
  </si>
  <si>
    <t>Departemteo/Area</t>
  </si>
  <si>
    <t>UNIDAD</t>
  </si>
  <si>
    <t>INVENTARIO 31-12-2023</t>
  </si>
  <si>
    <t>COSTO PROMEDO INVENTARIO</t>
  </si>
  <si>
    <t>CREMA NO LACTEAS CREMOLA</t>
  </si>
  <si>
    <t>2.3.1.1.01</t>
  </si>
  <si>
    <t>Alimentos y bebidas para personas</t>
  </si>
  <si>
    <t>INVENTARIO CEIZTUR</t>
  </si>
  <si>
    <t>COCINA</t>
  </si>
  <si>
    <t>AGUA</t>
  </si>
  <si>
    <t>OFICINA</t>
  </si>
  <si>
    <t>Azucares naturales o productos endulzantes</t>
  </si>
  <si>
    <t>CAFÉ 20/1 LIBRA</t>
  </si>
  <si>
    <t>UNDAD</t>
  </si>
  <si>
    <t>Total 2.3.1.1.01</t>
  </si>
  <si>
    <t>Mochilas para documentos</t>
  </si>
  <si>
    <t>2.3.2.2.01</t>
  </si>
  <si>
    <t>Acabados textiles</t>
  </si>
  <si>
    <t>TECNOLOGIA</t>
  </si>
  <si>
    <t>Total 2.3.2.2.01</t>
  </si>
  <si>
    <t>POLO NEGRO</t>
  </si>
  <si>
    <t>2.3.2.3.01</t>
  </si>
  <si>
    <t>Prendas de vestir</t>
  </si>
  <si>
    <t>PROGRAMA DE PLAYA</t>
  </si>
  <si>
    <t>POLO ROJO</t>
  </si>
  <si>
    <t>POLO BLANCO</t>
  </si>
  <si>
    <t>POLO AZUL</t>
  </si>
  <si>
    <t>CAMISETAS AZUL MARINO ALGODON SERIGRAFIADAS</t>
  </si>
  <si>
    <t>GORRAS AZUL MARINO BORDADAS</t>
  </si>
  <si>
    <t>Total 2.3.2.3.01</t>
  </si>
  <si>
    <t>Papel bond 20 8 1/2*11 timbrado</t>
  </si>
  <si>
    <t>2.3.3.1.01</t>
  </si>
  <si>
    <t>Papel de escritorio</t>
  </si>
  <si>
    <t>RESMA</t>
  </si>
  <si>
    <t>PAPEL DE HILO CREMA 8 1/2 x 11 RESMA DE 500/1</t>
  </si>
  <si>
    <t>RESMA DE PAPEL EN HILO BLANCO 8.5 X 11</t>
  </si>
  <si>
    <t>PAPEL BOND 20,
11 X 17</t>
  </si>
  <si>
    <t>PAPEL BOND 20,
8 1/2 X 14 LEGAL</t>
  </si>
  <si>
    <t>PAPEL PARA SUMADORA O MÁQUINA REGISTRADORA</t>
  </si>
  <si>
    <t>PAPEL BOND 20,8 1/2 X 11</t>
  </si>
  <si>
    <t>Total 2.3.3.1.01</t>
  </si>
  <si>
    <t>SERVILLETAS DE PAPEL 500/1</t>
  </si>
  <si>
    <t>2.3.3.2.01</t>
  </si>
  <si>
    <t>Productos de papel y cartón</t>
  </si>
  <si>
    <t>FARDO</t>
  </si>
  <si>
    <t>PAPEL PARA PLOTTER DE 24"</t>
  </si>
  <si>
    <t>LIBRETA RAYADA BLANCA 8.5 X 11</t>
  </si>
  <si>
    <t>Productos de artes gráficas</t>
  </si>
  <si>
    <t>LIBRETAS RAYADAS 8 1/2 11</t>
  </si>
  <si>
    <t>LIBRETAS RAYADA AMARILA 5*8</t>
  </si>
  <si>
    <t>PAPEL DE BAÑO TIPO INDUSTRIAL 12/1</t>
  </si>
  <si>
    <t>PAPEL DE TOALLA INDULTRIAL</t>
  </si>
  <si>
    <t>Total 2.3.3.2.01</t>
  </si>
  <si>
    <t>Lonas grises REFORZ 7*10m TRUPER</t>
  </si>
  <si>
    <t>2.3.5.5.01</t>
  </si>
  <si>
    <t>Artículos de plástico</t>
  </si>
  <si>
    <t>Total 2.3.5.5.01</t>
  </si>
  <si>
    <t xml:space="preserve">CARRETILLAS SIN GOMAS </t>
  </si>
  <si>
    <t>2.3.6.3.04</t>
  </si>
  <si>
    <t>Herramientas menores</t>
  </si>
  <si>
    <t>INVENTARIO MITUR</t>
  </si>
  <si>
    <t>CARRETILLAS PLASTICAS CON MANGO DE MADERA Y GOMA DE AIRE</t>
  </si>
  <si>
    <t xml:space="preserve">RASTRILLOS DE PLASTICO DE 22 DIENTES </t>
  </si>
  <si>
    <t>PALAS PLASTICAS</t>
  </si>
  <si>
    <t>PALAS</t>
  </si>
  <si>
    <t>AZADAS DE MANGO DE MADERA</t>
  </si>
  <si>
    <t>HACHAS DE MANO</t>
  </si>
  <si>
    <t>PICOS  DE MANGO CON PALOS</t>
  </si>
  <si>
    <t>MACHETES</t>
  </si>
  <si>
    <t>BIELDO DE METAL CON MANGO DE MADERA</t>
  </si>
  <si>
    <t xml:space="preserve">RASTRILLOS DE METAL DE 22 DIENTES </t>
  </si>
  <si>
    <t>Total 2.3.6.3.04</t>
  </si>
  <si>
    <t>COMBUSTIBLE CONSUMIBLES</t>
  </si>
  <si>
    <t>2.3.7.1.02</t>
  </si>
  <si>
    <t>Combustibles consumidos</t>
  </si>
  <si>
    <t>Total 2.3.7.1.02</t>
  </si>
  <si>
    <t>CAJA DE CARTUCHO GRASA INDUSTRIAL</t>
  </si>
  <si>
    <t>2.3.7.1.05</t>
  </si>
  <si>
    <t>Aceites y grasas</t>
  </si>
  <si>
    <t>Total 2.3.7.1.05</t>
  </si>
  <si>
    <t xml:space="preserve">PEGAMENTO EN BARRA 40G CAJA/12 </t>
  </si>
  <si>
    <t>2.3.7.2.99</t>
  </si>
  <si>
    <t>Otros productos químicos y conexos</t>
  </si>
  <si>
    <t>ALCOHOL ISOPROPÍLICO</t>
  </si>
  <si>
    <t>GALON</t>
  </si>
  <si>
    <t>AIRE COMPRIMIDO PARA PC</t>
  </si>
  <si>
    <t>PEGAMENTO LIQUIDO 35 ML CAJA/10</t>
  </si>
  <si>
    <t>DETERGENTE EN POLVO PAQUETES 5 LIBRAS /UND.</t>
  </si>
  <si>
    <t>Total 2.3.7.2.99</t>
  </si>
  <si>
    <t>CUBETA CON EXPRIMIDOR Y RUEDAS 31QT</t>
  </si>
  <si>
    <t>2.3.9.1.01</t>
  </si>
  <si>
    <t>Material para limpieza</t>
  </si>
  <si>
    <t>Dispensador Papel Toalla Rollo De Palanca Plástico</t>
  </si>
  <si>
    <t>Mape cuadrada para limpiar cristales</t>
  </si>
  <si>
    <t>DESINFECTANTE CON FRAGANCIA</t>
  </si>
  <si>
    <t>JABON LIQUIDO MANOS</t>
  </si>
  <si>
    <t>Productos químicos de laboratorio y de uso personal</t>
  </si>
  <si>
    <t>RECOGEDOR CON MANGO PLEGABLE AZUL 23 CM</t>
  </si>
  <si>
    <t>CLORO</t>
  </si>
  <si>
    <t>AMBIENTADOR EN SPRAY 6.2 ONZAS</t>
  </si>
  <si>
    <t>ESCOBAS</t>
  </si>
  <si>
    <t>Traperos húmedos</t>
  </si>
  <si>
    <t>LIMPIADORES DE PISOS</t>
  </si>
  <si>
    <t>MAPE GRANDES PARA PASILLOS</t>
  </si>
  <si>
    <t>JABON LAVA PLATOS</t>
  </si>
  <si>
    <t>LIMPIADORES DE VIDRIO O VENTANAS</t>
  </si>
  <si>
    <t>ESPONJAS</t>
  </si>
  <si>
    <t>BRILLO DE ALAMBRE INOXIDABLE PARA FREGAR</t>
  </si>
  <si>
    <t>PAÑITOS O TOALLAS PARA LIMPIAR</t>
  </si>
  <si>
    <t>Total 2.3.9.1.01</t>
  </si>
  <si>
    <t>SOBRE MANILA 12*9 CM CAJA 500/1</t>
  </si>
  <si>
    <t>2.3.9.2.01</t>
  </si>
  <si>
    <t>Utiles de escritorio, oficina informática y de enseñanza</t>
  </si>
  <si>
    <t>ORGANIZADOES O BANDEJA PARA ESCRITORIO</t>
  </si>
  <si>
    <t>SOBRE MANILA 24*16 500/1</t>
  </si>
  <si>
    <t>CAJA</t>
  </si>
  <si>
    <t>0707/2023</t>
  </si>
  <si>
    <t>SELLOS REDONDOS  52MM</t>
  </si>
  <si>
    <t>Sellos redondos 40mm según especificaciones</t>
  </si>
  <si>
    <t>SELLOS RECTANGULARES AZULES 55X32MM</t>
  </si>
  <si>
    <t>POSTIS NOTAS AUTO ADHESIVAS DE COLORES 3 X 3"</t>
  </si>
  <si>
    <t>SELLOS RECTANGULARES AZULES 14X38MM</t>
  </si>
  <si>
    <t>CARTUCHO EPSON XD2 T40W CYAN</t>
  </si>
  <si>
    <t>FOLDERS AMARILLOS 8 1/2  11</t>
  </si>
  <si>
    <t>Pendaflex 8 1/2 X 11 25/1</t>
  </si>
  <si>
    <t>TONER GPR-53 L   AZUL (CIAN)</t>
  </si>
  <si>
    <t>GRAPADORAS</t>
  </si>
  <si>
    <t>CARPETAS DE 2.5 TRES ARGOLLAS</t>
  </si>
  <si>
    <t>CERA PARA DEDOS (CONTAR) 14G</t>
  </si>
  <si>
    <t>CARTUCHO EPSON XD2 T40W AMARILLO</t>
  </si>
  <si>
    <t>CARTUCHO EPSON XD2 T40W MAGENTA</t>
  </si>
  <si>
    <t>TINTA PARA SELLOS</t>
  </si>
  <si>
    <t>CARPETAS DE 1.5 TRES ARGOLLAS</t>
  </si>
  <si>
    <t>ACORDION</t>
  </si>
  <si>
    <t>Pendaflex 8 1/2 X 14 25/1</t>
  </si>
  <si>
    <t xml:space="preserve">FOLDERS DE COLORES 8 1/2 X 11 </t>
  </si>
  <si>
    <t>CUBIERTA  DE ENCUADERNACIÓN</t>
  </si>
  <si>
    <t>Artículos de caucho</t>
  </si>
  <si>
    <t>UNIDAD/PAQ. 50 UND</t>
  </si>
  <si>
    <t xml:space="preserve">FOLDERS DE  AMARILLO  8 1/2 X 11 </t>
  </si>
  <si>
    <t xml:space="preserve">TONER GPR-53L   ROSADO (MAGENTA)  </t>
  </si>
  <si>
    <t>TONER HP 202A AZUL</t>
  </si>
  <si>
    <t>Clips para billetes 50MM</t>
  </si>
  <si>
    <t>CINTA PEGANTE GRANDE TRANSPARENTE 3M 2 X 100MT</t>
  </si>
  <si>
    <t>TONER GPR-53 L   AMARILLO (YELLOW)</t>
  </si>
  <si>
    <t>TONER HP 202A AMARILLO</t>
  </si>
  <si>
    <t>CLIPS BILLETERO DE 15 MM</t>
  </si>
  <si>
    <t>TONER HP 206A NEGRO</t>
  </si>
  <si>
    <t>PORTA LAPICEROS REDONDO DE METAL</t>
  </si>
  <si>
    <t>TIJERA CORTA PAPEL PARA OFICINA</t>
  </si>
  <si>
    <t xml:space="preserve">BROCHES PARA ARCHIVOS 7CM (GANCHO MACHO Y HEMBRA) 50/1 </t>
  </si>
  <si>
    <t>ALMOHADILLAS RECTANGULARES 14X38MM Y REDONDAS 40MM</t>
  </si>
  <si>
    <t>TONER HP 201A AMARILLO</t>
  </si>
  <si>
    <t>TONER HP 201A AZUL</t>
  </si>
  <si>
    <t>TONER HP 201A NEGRO</t>
  </si>
  <si>
    <t>TONER HP 202A NEGRO</t>
  </si>
  <si>
    <t>TONER HP 202A ROSADO</t>
  </si>
  <si>
    <t>CARTUCHO HP 974 X A NEGRO</t>
  </si>
  <si>
    <t>LIBRO RÉCORD</t>
  </si>
  <si>
    <t>TONER HP 206A AZUL</t>
  </si>
  <si>
    <t>PROTECTOR DE HOJAS PLÁSTICAS PAQ. 100/1</t>
  </si>
  <si>
    <t>PAQUETES</t>
  </si>
  <si>
    <t>Botella de tinta 16 BK G1-16 negro</t>
  </si>
  <si>
    <t>BOTELLA TINTA 16C GI-16 16 M MAGENTA</t>
  </si>
  <si>
    <t>BOTELLA TINTA 16C GI-16 16 Y AMARILLO</t>
  </si>
  <si>
    <t>BOTELLA TINTA 16C GI-16 16 C CYAN</t>
  </si>
  <si>
    <t>TONER HP 206A AMARILLO</t>
  </si>
  <si>
    <t>CARTUCHO HP 974 A AMARILLO TAMAÑO EXTRA</t>
  </si>
  <si>
    <t>SACAPUNTAS</t>
  </si>
  <si>
    <t>TONER HP 201A ROSADO</t>
  </si>
  <si>
    <t>CARTUCHO EPSON XD2 T40W NEGRO</t>
  </si>
  <si>
    <t>CARTUCHO HP 974 A AZUL TAMAÑO EXTRA</t>
  </si>
  <si>
    <t>CARTUCHO HP 974 A ROSADO  TAMAÑO EXTRA</t>
  </si>
  <si>
    <t>PERFORADORA DE 3 HOYOS</t>
  </si>
  <si>
    <t>TONER HP 206A ROSADO</t>
  </si>
  <si>
    <t>TINTA PARA SELLO GOTERO 40ML  AZUL Y ROJOS FRASCO</t>
  </si>
  <si>
    <t>CLIPS BILLETERO DE 25 MM</t>
  </si>
  <si>
    <t>CAJA/10</t>
  </si>
  <si>
    <t>BOLIGRAFOS-NEGRO</t>
  </si>
  <si>
    <t>UNIDAD/ CAJA 12</t>
  </si>
  <si>
    <t xml:space="preserve">TONER GPR-53 L   NEGRO (BLACK)    </t>
  </si>
  <si>
    <t>FOLDERS PARTITION</t>
  </si>
  <si>
    <t>CLIPS BILLETERO DE 51 MM</t>
  </si>
  <si>
    <t>LIGAS DE CAUCHO (GOMITAS)</t>
  </si>
  <si>
    <t>CLIPS BILLETERO DE 32 MM</t>
  </si>
  <si>
    <t>CINTA PEGANTE 3/4"  INVISIBLE</t>
  </si>
  <si>
    <t>PERFORADORA DE 2 HOYOS</t>
  </si>
  <si>
    <t>PORTA CLIC MAGNÉTICO</t>
  </si>
  <si>
    <t xml:space="preserve">GOMAS DE CARRETILLAS </t>
  </si>
  <si>
    <t>CORRECTOR LIQUIDO TIPO LÁPIZ 12/1</t>
  </si>
  <si>
    <t>ALMOHADILLAS RECTANGULARES  AZULES 55X32MM Y REDONDAS 52MM</t>
  </si>
  <si>
    <t>CLIPS BILLETERO DE 41 MM</t>
  </si>
  <si>
    <t>CAJA/12</t>
  </si>
  <si>
    <t>SOBRES MANILA 8 1/2 X 11 CAJA 100/1</t>
  </si>
  <si>
    <t>DVD'S 4.7 GB</t>
  </si>
  <si>
    <t>GRAPAS ESTÁNDAR 26/6, 500/1
CAJA/10</t>
  </si>
  <si>
    <t>SACA GRAPAS</t>
  </si>
  <si>
    <t>CAJAS DE CARTON 250*250*100</t>
  </si>
  <si>
    <t>SOBRES DE SEGURIDAD 10.2 PULG X14.2 PULG</t>
  </si>
  <si>
    <t>CLIPS DE COLORES 33 MM PAQUETE 15/CAJAS</t>
  </si>
  <si>
    <t>CAJA/15</t>
  </si>
  <si>
    <t>BOLIGRAFOS-ROJO</t>
  </si>
  <si>
    <t>BOLIGRAFOS-AZUL</t>
  </si>
  <si>
    <t>RESALTADOR</t>
  </si>
  <si>
    <t xml:space="preserve">FELPA AZUL </t>
  </si>
  <si>
    <t>Sobre de carta 500/1</t>
  </si>
  <si>
    <t>LAPIZ DE CARBÓN 12/1</t>
  </si>
  <si>
    <t>SOBRES MANILA No. 10 500/1</t>
  </si>
  <si>
    <t>Total 2.3.9.2.01</t>
  </si>
  <si>
    <t>TABLILLA PARA APOYAR HOJAS 8.2X11 CON CLIP</t>
  </si>
  <si>
    <t>2.3.9.4.01</t>
  </si>
  <si>
    <t>Utiles destinados a actividades deportivas y recreativas</t>
  </si>
  <si>
    <t>Total 2.3.9.4.01</t>
  </si>
  <si>
    <t>GRECAS</t>
  </si>
  <si>
    <t>2.3.9.5.01</t>
  </si>
  <si>
    <t>Utiles de cocina y comedor</t>
  </si>
  <si>
    <t>Juego de tazas con platillo de 5 oz, blancas de cristal 12/1</t>
  </si>
  <si>
    <t>TERMO PARA CAFÉ PLASTICO (1.8 LITROS)</t>
  </si>
  <si>
    <t>JARRA PLASTICA DE 2 LITROS CON TAPA</t>
  </si>
  <si>
    <t>CUBERTERIA PARA SERVICIO DE COMIDAS (CUCHILLO, CUBIERTO, CUCHARA Y SERVILLETAS) CAJA DE 500/1</t>
  </si>
  <si>
    <t>Envase De Sancocho Fardo 6/20</t>
  </si>
  <si>
    <t>Bandejas Pequeñas Fardo 500/1 (PATOS PEQUEÑOS)</t>
  </si>
  <si>
    <t>AZUCARERAS</t>
  </si>
  <si>
    <t>CAMARERAS DE CRISTAL</t>
  </si>
  <si>
    <t>PAÑITOS TEJIDOS PARA BANDEJAS</t>
  </si>
  <si>
    <t xml:space="preserve">Vasos Para Cafe 3 Onzas </t>
  </si>
  <si>
    <t>Bandejas Con Divisiones Fardo 200/1 (Plato Grande)</t>
  </si>
  <si>
    <t>FALDO</t>
  </si>
  <si>
    <t>Evanses #4 paquete 50/1</t>
  </si>
  <si>
    <t>Tapas para envanses #4 paquete 50/1</t>
  </si>
  <si>
    <t>Vasos Desechables 7 Onzas 50/50</t>
  </si>
  <si>
    <t>Total 2.3.9.5.01</t>
  </si>
  <si>
    <t>PILAS BATERÍAS AA 2/1</t>
  </si>
  <si>
    <t>2.3.9.6.01</t>
  </si>
  <si>
    <t>Productos eléctricos y afines</t>
  </si>
  <si>
    <t>Total 2.3.9.6.01</t>
  </si>
  <si>
    <t>Main shaft 536/ Eje principal 536</t>
  </si>
  <si>
    <t>2.3.9.8.01</t>
  </si>
  <si>
    <t>Otros repuestos y accesorios menores</t>
  </si>
  <si>
    <t>600 Top Shaft assy/600 Eje superior en conjunto</t>
  </si>
  <si>
    <t>603E Sprocket/603E piñón</t>
  </si>
  <si>
    <t>A503WH Sprocket with bushing/ A503WH piñón con acople</t>
  </si>
  <si>
    <t>503NN-1 Half Link#80/ 503NN-1 Medio paso de cadena</t>
  </si>
  <si>
    <t>503NN-2 Connecting Link/ 503NN-2 empate de cadena</t>
  </si>
  <si>
    <t>552CAT2 Drawbar/ 552CAT2 Barra perforadora</t>
  </si>
  <si>
    <t>540V006 Manifold Assy/ 540V006 Salida múltiple hidráulica</t>
  </si>
  <si>
    <t>645HA Pump/ 645HA Bomba hidráulica</t>
  </si>
  <si>
    <t>645HF Hidraulic Motor/ 645HF Motor hidráulico</t>
  </si>
  <si>
    <t>645HDD Flow Control/ 645HDD Regulador de flujo</t>
  </si>
  <si>
    <t>504AH Perf Conveyor Belt/ 504AH correa transportadora</t>
  </si>
  <si>
    <t>504DK Offset Chain 28 ROW/ Cadena de rosillo (ambos lados)</t>
  </si>
  <si>
    <t>603E Sprocket/ 603E Piñon de cadena</t>
  </si>
  <si>
    <t>503JJ Bearing/503 JJ Rodamiento</t>
  </si>
  <si>
    <t>503VV Bearing/503 VV Rodamiento</t>
  </si>
  <si>
    <t>545JJF Cylinder/ 545JJF Cilindro hidráulico</t>
  </si>
  <si>
    <t>545JJH Cylinder/ 545JJH Cilindro hidráulico</t>
  </si>
  <si>
    <t>645HUA Oil Gauge/ 645HUA Visor nivel aceite</t>
  </si>
  <si>
    <t>545NN Pin/ 545NN Pasador</t>
  </si>
  <si>
    <t>A527GFB Spindle Unit Hole/ Piña trasera completa</t>
  </si>
  <si>
    <t>527HA Aluminun Wheel/ 527HA Aros de aluminio</t>
  </si>
  <si>
    <t>527KCA Tire/ 527KCANeumatico</t>
  </si>
  <si>
    <t>522JT Turnbuckle assy/ 522JT Tensor completo</t>
  </si>
  <si>
    <t>545B Filter Head/ 545B base de filtro</t>
  </si>
  <si>
    <t>527GF-10A Spindle/ 527GF-10A Eje para piña</t>
  </si>
  <si>
    <t>503MMC Chain per machine/ 503MMC Cadena para maquina</t>
  </si>
  <si>
    <t>645HM Filter Suction/ 645HM filtro de succión</t>
  </si>
  <si>
    <t>549AS08 Roller Assy 8"/549AS08 Rodillo en conjunto de 8 pulg</t>
  </si>
  <si>
    <t>549AS10A Roller Assy/549AS10A Rodillo en conjunto</t>
  </si>
  <si>
    <t>545MM Breather/ 545MM Ventilador</t>
  </si>
  <si>
    <t>523EHD Clevis Pin/ 523EHD Pasador</t>
  </si>
  <si>
    <t>225CM02 Bearing/ 225CM02 Chumacera de pedal</t>
  </si>
  <si>
    <t>525ZP Chain Assy W/Links/ 525ZP juego de cadena</t>
  </si>
  <si>
    <t>504DKSL Chain segment, Left/ 504DKSL sección de cadena Izquierdo</t>
  </si>
  <si>
    <t>504DKSR Chain segment, Right/ 504DKSR sección de cadena derecho</t>
  </si>
  <si>
    <t>545C Filter Replacement/ 545C filtro de aceite</t>
  </si>
  <si>
    <t>545NN-1 Pin/ 545NN-1 Pasador</t>
  </si>
  <si>
    <t>510HA Channel A with studs/ 510HA canaleta A con tornillos y arandelas</t>
  </si>
  <si>
    <t>510HB Channel B with Studs/ 510HB Canaleta B con tornillo y arandela</t>
  </si>
  <si>
    <t>503NN-4 Connect link-#80HS/ 503NN-4 empate de cadena 80HS</t>
  </si>
  <si>
    <t>527GF-11 Sleeve SS/ 527GF-11 Pista para rodamiento piña</t>
  </si>
  <si>
    <t>527GF-1 Hub Bearing/ 527GF-1 Rodamiento interior para piña</t>
  </si>
  <si>
    <t>527GF-8 Race Large/ 527GF-8 Pista de rodamiento grande</t>
  </si>
  <si>
    <t>527GF-9 Race Small/ 527GF-9 Pista de rodamiento pequeño</t>
  </si>
  <si>
    <t>527GF-2 Hub Bearing small/ 527GF-2 Rodamiento interno pequeño</t>
  </si>
  <si>
    <t>527GF-6A Grease seal/ 527GF-6A sello de grasa de la piña</t>
  </si>
  <si>
    <t>510FB01 End Block/ 510FB01 Bloque final derecho (para canaletas)</t>
  </si>
  <si>
    <t>510FB02 End Block/ 510FB02 Bloque final izquierdo (para canaletas)</t>
  </si>
  <si>
    <t>527GF-7PA Hub Stud .563 knurl/Rodamiento interno grande</t>
  </si>
  <si>
    <t>527GF-7B Lug Nut Aluminm Wheel/ 527GF-7B Tuercas para aros</t>
  </si>
  <si>
    <t>504G Capscrew/ 504G tornillo tensor</t>
  </si>
  <si>
    <t>560W06S Flat Washer/ 560W06S arandela plana</t>
  </si>
  <si>
    <t>504H Locknut/ 504Htuerca de seguridad</t>
  </si>
  <si>
    <t>560W06H Washer/ 560W06H arandela plana inoxidable</t>
  </si>
  <si>
    <t>560B05144S SS Stud/ 560B05144S Tornillo esparrago inoxidable</t>
  </si>
  <si>
    <t>504FH Tine/504FH Ganchos</t>
  </si>
  <si>
    <t>504FH Tine/ 504FH Ganchos</t>
  </si>
  <si>
    <t>560N05LS Locking nut, SS/ 560N05LS tuerca de seguridad inoxidable</t>
  </si>
  <si>
    <t>560B05095S Stud SS/Tornillo esparrago inoxidable</t>
  </si>
  <si>
    <t>560W05S Washer/ 560W05S arandela plana inoxidable</t>
  </si>
  <si>
    <t>Total 2.3.9.8.01</t>
  </si>
  <si>
    <t>REGLAS</t>
  </si>
  <si>
    <t>2.3.9.9.01</t>
  </si>
  <si>
    <t>Productos y Utiles Varios  n.i.p</t>
  </si>
  <si>
    <t>BORRADORES DE GOMA</t>
  </si>
  <si>
    <t>Total 2.3.9.9.01</t>
  </si>
  <si>
    <r>
      <rPr>
        <b/>
        <sz val="9"/>
        <color theme="1"/>
        <rFont val="Calibri"/>
        <family val="2"/>
        <scheme val="minor"/>
      </rPr>
      <t>GUANTES DE QUIRURGICO S C/100</t>
    </r>
    <r>
      <rPr>
        <sz val="9"/>
        <color theme="1"/>
        <rFont val="Calibri"/>
        <family val="2"/>
        <scheme val="minor"/>
      </rPr>
      <t xml:space="preserve"> GUANTES DE LIMPIAR</t>
    </r>
  </si>
  <si>
    <t>2.3.9.9.04</t>
  </si>
  <si>
    <t>Productos y útiles de defensa y seguridad</t>
  </si>
  <si>
    <t>PARES</t>
  </si>
  <si>
    <r>
      <t>GUANTES DE QUIRURGICO S C/100</t>
    </r>
    <r>
      <rPr>
        <b/>
        <sz val="9"/>
        <color theme="1"/>
        <rFont val="Calibri"/>
        <family val="2"/>
        <scheme val="minor"/>
      </rPr>
      <t xml:space="preserve"> GUANTES DE LIMPIAR</t>
    </r>
  </si>
  <si>
    <t>BOTAS DE SEGURIDAD</t>
  </si>
  <si>
    <t>GUANTES DE PROTECCIÓN</t>
  </si>
  <si>
    <t>Total 2.3.9.9.04</t>
  </si>
  <si>
    <t>Manguera p/ jardín USA 5/8*25</t>
  </si>
  <si>
    <t>2.3.9.9.05</t>
  </si>
  <si>
    <t>Insumos para Mantenimiento Barredoras</t>
  </si>
  <si>
    <t>FUNDAS PLASTICAS DE BASURA NO. 17 x 22</t>
  </si>
  <si>
    <t>Cinta doble cara 1/2*2 yardas (SCOTCH)</t>
  </si>
  <si>
    <t>Productos y Útiles Diversos</t>
  </si>
  <si>
    <t>CUBETAS PLASTICAS</t>
  </si>
  <si>
    <t>Otros productos no metálicos</t>
  </si>
  <si>
    <t xml:space="preserve">FUNDAS PLASTICAS DE BASURA NO. 13 GALONES </t>
  </si>
  <si>
    <t>FUNDAS PLASTICAS DE BASURA NO. 28 X 32</t>
  </si>
  <si>
    <t xml:space="preserve">FUNDAS PLASTICAS DE BASURA NO. 30 </t>
  </si>
  <si>
    <t>FUNDAS PLASTICAS DE BASURA NO. 24 X 30</t>
  </si>
  <si>
    <t>FUNDAS PLASTICAS CON LOGO</t>
  </si>
  <si>
    <t>Total 2.3.9.9.05</t>
  </si>
  <si>
    <t>Total general</t>
  </si>
  <si>
    <t>Lic. Milagros Alvarez</t>
  </si>
  <si>
    <t>Ruben Elias Limbal</t>
  </si>
  <si>
    <t>Jose Maria Peralta</t>
  </si>
  <si>
    <t>Lic. Bessy Santana</t>
  </si>
  <si>
    <t>Encargada de Almacén y Sumistro</t>
  </si>
  <si>
    <t>Tecnico Administrativo</t>
  </si>
  <si>
    <t>Auxiliar de Almacen y Suministros</t>
  </si>
  <si>
    <t>Encargada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</si>
</sst>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9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40" fontId="4" fillId="0" borderId="0" xfId="1" applyNumberFormat="1" applyFont="1" applyAlignment="1">
      <alignment horizontal="right" wrapText="1"/>
    </xf>
    <xf numFmtId="40" fontId="6" fillId="3" borderId="1" xfId="2" applyNumberFormat="1" applyFont="1" applyFill="1" applyBorder="1" applyAlignment="1" applyProtection="1">
      <alignment horizontal="right" vertical="center" wrapText="1"/>
      <protection locked="0"/>
    </xf>
    <xf numFmtId="164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3" borderId="1" xfId="2" applyNumberFormat="1" applyFont="1" applyFill="1" applyBorder="1" applyAlignment="1" applyProtection="1">
      <alignment horizontal="center" vertical="center"/>
      <protection locked="0"/>
    </xf>
    <xf numFmtId="164" fontId="1" fillId="0" borderId="1" xfId="1" applyNumberFormat="1" applyBorder="1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1" applyFont="1" applyBorder="1" applyAlignment="1">
      <alignment wrapText="1"/>
    </xf>
    <xf numFmtId="38" fontId="4" fillId="0" borderId="1" xfId="1" applyNumberFormat="1" applyFont="1" applyBorder="1" applyAlignment="1">
      <alignment horizontal="center" wrapText="1"/>
    </xf>
    <xf numFmtId="40" fontId="4" fillId="0" borderId="1" xfId="1" applyNumberFormat="1" applyFont="1" applyBorder="1" applyAlignment="1">
      <alignment horizontal="right" wrapText="1"/>
    </xf>
    <xf numFmtId="0" fontId="3" fillId="4" borderId="1" xfId="1" applyFont="1" applyFill="1" applyBorder="1" applyAlignment="1">
      <alignment wrapText="1"/>
    </xf>
    <xf numFmtId="0" fontId="3" fillId="4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left"/>
    </xf>
    <xf numFmtId="0" fontId="7" fillId="4" borderId="1" xfId="1" applyFont="1" applyFill="1" applyBorder="1"/>
    <xf numFmtId="0" fontId="3" fillId="4" borderId="1" xfId="1" applyFont="1" applyFill="1" applyBorder="1"/>
    <xf numFmtId="38" fontId="2" fillId="4" borderId="2" xfId="1" applyNumberFormat="1" applyFont="1" applyFill="1" applyBorder="1" applyAlignment="1">
      <alignment horizontal="center" wrapText="1"/>
    </xf>
    <xf numFmtId="40" fontId="2" fillId="4" borderId="2" xfId="1" applyNumberFormat="1" applyFont="1" applyFill="1" applyBorder="1" applyAlignment="1">
      <alignment horizontal="right" wrapText="1"/>
    </xf>
    <xf numFmtId="38" fontId="4" fillId="0" borderId="3" xfId="1" applyNumberFormat="1" applyFont="1" applyBorder="1" applyAlignment="1">
      <alignment horizontal="center" wrapText="1"/>
    </xf>
    <xf numFmtId="40" fontId="4" fillId="0" borderId="3" xfId="1" applyNumberFormat="1" applyFont="1" applyBorder="1" applyAlignment="1">
      <alignment horizontal="right" wrapText="1"/>
    </xf>
    <xf numFmtId="0" fontId="2" fillId="0" borderId="1" xfId="1" applyFont="1" applyBorder="1" applyAlignment="1">
      <alignment horizontal="left"/>
    </xf>
    <xf numFmtId="164" fontId="1" fillId="0" borderId="1" xfId="1" applyNumberFormat="1" applyBorder="1" applyAlignment="1">
      <alignment horizontal="right"/>
    </xf>
    <xf numFmtId="0" fontId="8" fillId="3" borderId="0" xfId="1" applyFont="1" applyFill="1"/>
    <xf numFmtId="0" fontId="9" fillId="3" borderId="0" xfId="1" applyFont="1" applyFill="1" applyAlignment="1">
      <alignment wrapText="1"/>
    </xf>
    <xf numFmtId="0" fontId="9" fillId="3" borderId="0" xfId="1" applyFont="1" applyFill="1"/>
    <xf numFmtId="38" fontId="10" fillId="3" borderId="4" xfId="1" applyNumberFormat="1" applyFont="1" applyFill="1" applyBorder="1" applyAlignment="1">
      <alignment horizontal="center" wrapText="1"/>
    </xf>
    <xf numFmtId="40" fontId="10" fillId="3" borderId="4" xfId="1" applyNumberFormat="1" applyFont="1" applyFill="1" applyBorder="1" applyAlignment="1">
      <alignment horizontal="right" wrapText="1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11" fillId="0" borderId="0" xfId="1" applyFont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1" applyFont="1" applyAlignment="1" applyProtection="1">
      <alignment wrapText="1"/>
      <protection locked="0"/>
    </xf>
    <xf numFmtId="0" fontId="11" fillId="0" borderId="0" xfId="1" applyFont="1" applyAlignment="1">
      <alignment wrapText="1"/>
    </xf>
    <xf numFmtId="40" fontId="11" fillId="0" borderId="0" xfId="1" applyNumberFormat="1" applyFont="1" applyAlignment="1">
      <alignment horizontal="right" wrapText="1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5" xfId="1" applyFont="1" applyBorder="1" applyAlignment="1" applyProtection="1">
      <alignment horizontal="center"/>
      <protection locked="0"/>
    </xf>
    <xf numFmtId="0" fontId="7" fillId="0" borderId="6" xfId="1" applyFont="1" applyBorder="1" applyAlignment="1" applyProtection="1">
      <alignment horizontal="center"/>
      <protection locked="0"/>
    </xf>
    <xf numFmtId="40" fontId="7" fillId="0" borderId="0" xfId="1" applyNumberFormat="1" applyFont="1" applyAlignment="1">
      <alignment horizontal="right" wrapText="1"/>
    </xf>
    <xf numFmtId="0" fontId="7" fillId="0" borderId="0" xfId="1" applyFont="1" applyAlignment="1" applyProtection="1">
      <alignment horizontal="center"/>
      <protection locked="0"/>
    </xf>
    <xf numFmtId="0" fontId="7" fillId="0" borderId="7" xfId="1" applyFont="1" applyBorder="1" applyAlignment="1" applyProtection="1">
      <alignment horizontal="center"/>
      <protection locked="0"/>
    </xf>
    <xf numFmtId="40" fontId="3" fillId="0" borderId="0" xfId="1" applyNumberFormat="1" applyFont="1" applyAlignment="1">
      <alignment horizontal="right" wrapText="1"/>
    </xf>
    <xf numFmtId="0" fontId="7" fillId="0" borderId="0" xfId="1" applyFont="1" applyAlignment="1" applyProtection="1">
      <alignment horizontal="left"/>
      <protection locked="0"/>
    </xf>
    <xf numFmtId="0" fontId="1" fillId="0" borderId="6" xfId="1" applyBorder="1"/>
    <xf numFmtId="0" fontId="3" fillId="0" borderId="0" xfId="1" applyFont="1" applyAlignment="1" applyProtection="1">
      <alignment wrapText="1"/>
      <protection locked="0"/>
    </xf>
    <xf numFmtId="0" fontId="3" fillId="0" borderId="0" xfId="1" applyFont="1" applyProtection="1">
      <protection locked="0"/>
    </xf>
    <xf numFmtId="0" fontId="7" fillId="0" borderId="0" xfId="1" applyFont="1" applyAlignment="1" applyProtection="1">
      <alignment wrapText="1"/>
      <protection locked="0"/>
    </xf>
    <xf numFmtId="40" fontId="6" fillId="3" borderId="1" xfId="2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center"/>
    </xf>
  </cellXfs>
  <cellStyles count="3">
    <cellStyle name="Normal" xfId="0" builtinId="0"/>
    <cellStyle name="Normal 2" xfId="1" xr:uid="{6FD1FDD3-F157-4EF0-8D59-BA9FA99B9BE9}"/>
    <cellStyle name="Normal 2 2" xfId="2" xr:uid="{F52E3A08-04BE-403F-9944-3759CCA4D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12877</xdr:colOff>
      <xdr:row>274</xdr:row>
      <xdr:rowOff>64825</xdr:rowOff>
    </xdr:from>
    <xdr:to>
      <xdr:col>4</xdr:col>
      <xdr:colOff>375318</xdr:colOff>
      <xdr:row>285</xdr:row>
      <xdr:rowOff>169033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8ECFA9-EE12-4C8C-AADD-ABD452E9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62795">
          <a:off x="7366177" y="116965150"/>
          <a:ext cx="2448416" cy="219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635000</xdr:colOff>
      <xdr:row>271</xdr:row>
      <xdr:rowOff>31750</xdr:rowOff>
    </xdr:from>
    <xdr:to>
      <xdr:col>2</xdr:col>
      <xdr:colOff>3111500</xdr:colOff>
      <xdr:row>276</xdr:row>
      <xdr:rowOff>177799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5CF3C0-9AA6-4A79-8009-15B764E5B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1625" y="116332000"/>
          <a:ext cx="2476500" cy="1098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984249</xdr:colOff>
      <xdr:row>271</xdr:row>
      <xdr:rowOff>153776</xdr:rowOff>
    </xdr:from>
    <xdr:to>
      <xdr:col>5</xdr:col>
      <xdr:colOff>15875</xdr:colOff>
      <xdr:row>277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B7FCF5-9492-413F-99D8-2D6F05714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6849" y="116454026"/>
          <a:ext cx="2365376" cy="1027324"/>
        </a:xfrm>
        <a:prstGeom prst="rect">
          <a:avLst/>
        </a:prstGeom>
      </xdr:spPr>
    </xdr:pic>
    <xdr:clientData/>
  </xdr:twoCellAnchor>
  <xdr:twoCellAnchor editAs="oneCell">
    <xdr:from>
      <xdr:col>5</xdr:col>
      <xdr:colOff>1841499</xdr:colOff>
      <xdr:row>271</xdr:row>
      <xdr:rowOff>197690</xdr:rowOff>
    </xdr:from>
    <xdr:to>
      <xdr:col>6</xdr:col>
      <xdr:colOff>2263774</xdr:colOff>
      <xdr:row>277</xdr:row>
      <xdr:rowOff>73103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8C4FA8-A6D1-4CD4-BF93-F60474DAE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3674" y="116497940"/>
          <a:ext cx="2260600" cy="1027938"/>
        </a:xfrm>
        <a:prstGeom prst="rect">
          <a:avLst/>
        </a:prstGeom>
      </xdr:spPr>
    </xdr:pic>
    <xdr:clientData/>
  </xdr:twoCellAnchor>
  <xdr:twoCellAnchor editAs="oneCell">
    <xdr:from>
      <xdr:col>8</xdr:col>
      <xdr:colOff>31749</xdr:colOff>
      <xdr:row>272</xdr:row>
      <xdr:rowOff>99489</xdr:rowOff>
    </xdr:from>
    <xdr:to>
      <xdr:col>9</xdr:col>
      <xdr:colOff>793750</xdr:colOff>
      <xdr:row>277</xdr:row>
      <xdr:rowOff>69925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D534D6-9A29-4000-A22F-0234F9284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2274" y="116599764"/>
          <a:ext cx="2533651" cy="9229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cturgovdo-my.sharepoint.com/personal/mi_alvarez_mitur_gob_do/Documents/Documentos/CIERRE%202023/FORM-02-43%20%20Al%2031.12.2024%20%20Enviado%2012.12.24%20A%20Maggi.xlsx" TargetMode="External"/><Relationship Id="rId1" Type="http://schemas.openxmlformats.org/officeDocument/2006/relationships/externalLinkPath" Target="/personal/mi_alvarez_mitur_gob_do/Documents/Documentos/CIERRE%202023/FORM-02-43%20%20Al%2031.12.2024%20%20Enviado%2012.12.24%20A%20Mag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2-43 Inv. de Bienes ok 11.1.24"/>
      <sheetName val="02-43 Inv. de Bienes ok 11. (2)"/>
      <sheetName val="Hoja1"/>
      <sheetName val="Hoja2"/>
      <sheetName val="Hoja7"/>
      <sheetName val="2.3 cuadro impreso "/>
      <sheetName val="INV  31.12.2023 ANEXO 2.3"/>
      <sheetName val="INV  31.12.2023 imprimir"/>
      <sheetName val="Hoja3"/>
      <sheetName val="CTA PRESUPUESTARIAS"/>
      <sheetName val="02-46 Propuestas de Asi MAGY "/>
      <sheetName val="02-46 Propuestas de AsientoJUN 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7B76-FB56-41C0-AA31-E63B40EC80C5}">
  <dimension ref="A2:J284"/>
  <sheetViews>
    <sheetView tabSelected="1" topLeftCell="A28" zoomScaleNormal="100" workbookViewId="0">
      <selection activeCell="E15" sqref="E15"/>
    </sheetView>
  </sheetViews>
  <sheetFormatPr defaultColWidth="11.42578125" defaultRowHeight="15"/>
  <cols>
    <col min="1" max="1" width="19.85546875" customWidth="1"/>
    <col min="2" max="2" width="11.5703125" customWidth="1"/>
    <col min="3" max="3" width="80.140625" bestFit="1" customWidth="1"/>
    <col min="4" max="4" width="31.28515625" customWidth="1"/>
    <col min="5" max="5" width="50" bestFit="1" customWidth="1"/>
    <col min="6" max="6" width="21.5703125" bestFit="1" customWidth="1"/>
    <col min="7" max="7" width="34.7109375" bestFit="1" customWidth="1"/>
    <col min="8" max="8" width="10.85546875" bestFit="1" customWidth="1"/>
    <col min="9" max="9" width="26.5703125" bestFit="1" customWidth="1"/>
    <col min="10" max="10" width="37" bestFit="1" customWidth="1"/>
  </cols>
  <sheetData>
    <row r="2" spans="1:10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</row>
    <row r="5" spans="1:10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56"/>
    </row>
    <row r="6" spans="1:10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</row>
    <row r="7" spans="1:10">
      <c r="A7" s="57" t="s">
        <v>5</v>
      </c>
      <c r="B7" s="57"/>
      <c r="C7" s="57"/>
      <c r="D7" s="57"/>
      <c r="E7" s="57"/>
      <c r="F7" s="57"/>
      <c r="G7" s="57"/>
      <c r="H7" s="57"/>
      <c r="I7" s="57"/>
      <c r="J7" s="57"/>
    </row>
    <row r="8" spans="1:10" ht="16.5" customHeight="1">
      <c r="A8" s="1"/>
      <c r="B8" s="2"/>
      <c r="C8" s="3"/>
      <c r="D8" s="4"/>
      <c r="E8" s="5"/>
      <c r="F8" s="4"/>
      <c r="G8" s="5"/>
      <c r="H8" s="5"/>
      <c r="I8" s="6"/>
      <c r="J8" s="7"/>
    </row>
    <row r="9" spans="1:10" ht="31.5">
      <c r="A9" s="8" t="s">
        <v>6</v>
      </c>
      <c r="B9" s="9" t="s">
        <v>7</v>
      </c>
      <c r="C9" s="10" t="s">
        <v>8</v>
      </c>
      <c r="D9" s="9" t="s">
        <v>9</v>
      </c>
      <c r="E9" s="10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55" t="s">
        <v>15</v>
      </c>
    </row>
    <row r="10" spans="1:10" ht="15.75">
      <c r="A10" s="11">
        <v>45258</v>
      </c>
      <c r="B10" s="12">
        <v>50201714</v>
      </c>
      <c r="C10" s="13" t="s">
        <v>16</v>
      </c>
      <c r="D10" s="14" t="s">
        <v>17</v>
      </c>
      <c r="E10" s="15" t="s">
        <v>18</v>
      </c>
      <c r="F10" s="14" t="s">
        <v>19</v>
      </c>
      <c r="G10" s="15" t="s">
        <v>20</v>
      </c>
      <c r="H10" s="15" t="s">
        <v>13</v>
      </c>
      <c r="I10" s="16">
        <v>12</v>
      </c>
      <c r="J10" s="17">
        <v>4452.3827262899258</v>
      </c>
    </row>
    <row r="11" spans="1:10" ht="15.75">
      <c r="A11" s="11">
        <v>45267</v>
      </c>
      <c r="B11" s="12">
        <v>50202301</v>
      </c>
      <c r="C11" s="13" t="s">
        <v>21</v>
      </c>
      <c r="D11" s="14" t="s">
        <v>17</v>
      </c>
      <c r="E11" s="15" t="s">
        <v>18</v>
      </c>
      <c r="F11" s="14" t="s">
        <v>19</v>
      </c>
      <c r="G11" s="15" t="s">
        <v>22</v>
      </c>
      <c r="H11" s="15" t="s">
        <v>13</v>
      </c>
      <c r="I11" s="16">
        <v>23</v>
      </c>
      <c r="J11" s="17">
        <v>8155.9567820069205</v>
      </c>
    </row>
    <row r="12" spans="1:10" ht="15.75">
      <c r="A12" s="11">
        <v>45265</v>
      </c>
      <c r="B12" s="12">
        <v>50161509</v>
      </c>
      <c r="C12" s="13" t="s">
        <v>23</v>
      </c>
      <c r="D12" s="14" t="s">
        <v>17</v>
      </c>
      <c r="E12" s="15" t="s">
        <v>18</v>
      </c>
      <c r="F12" s="14" t="s">
        <v>19</v>
      </c>
      <c r="G12" s="15" t="s">
        <v>20</v>
      </c>
      <c r="H12" s="15" t="s">
        <v>13</v>
      </c>
      <c r="I12" s="16">
        <v>30</v>
      </c>
      <c r="J12" s="17">
        <v>5602.575757575758</v>
      </c>
    </row>
    <row r="13" spans="1:10" ht="15.75">
      <c r="A13" s="11">
        <v>45267</v>
      </c>
      <c r="B13" s="12">
        <v>50201706</v>
      </c>
      <c r="C13" s="13" t="s">
        <v>24</v>
      </c>
      <c r="D13" s="14" t="s">
        <v>17</v>
      </c>
      <c r="E13" s="15" t="s">
        <v>18</v>
      </c>
      <c r="F13" s="14" t="s">
        <v>19</v>
      </c>
      <c r="G13" s="15" t="s">
        <v>20</v>
      </c>
      <c r="H13" s="15" t="s">
        <v>25</v>
      </c>
      <c r="I13" s="16">
        <v>140</v>
      </c>
      <c r="J13" s="17">
        <v>42526.17010283834</v>
      </c>
    </row>
    <row r="14" spans="1:10" ht="16.5" thickBot="1">
      <c r="A14" s="18"/>
      <c r="B14" s="19"/>
      <c r="C14" s="20"/>
      <c r="D14" s="21" t="s">
        <v>26</v>
      </c>
      <c r="E14" s="18"/>
      <c r="F14" s="22"/>
      <c r="G14" s="18"/>
      <c r="H14" s="18"/>
      <c r="I14" s="23">
        <f>SUBTOTAL(9,I10:I13)</f>
        <v>205</v>
      </c>
      <c r="J14" s="24">
        <f>SUBTOTAL(9,J10:J13)</f>
        <v>60737.085368710941</v>
      </c>
    </row>
    <row r="15" spans="1:10" ht="15.75">
      <c r="A15" s="11">
        <v>45127</v>
      </c>
      <c r="B15" s="12">
        <v>53121603</v>
      </c>
      <c r="C15" s="13" t="s">
        <v>27</v>
      </c>
      <c r="D15" s="14" t="s">
        <v>28</v>
      </c>
      <c r="E15" s="15" t="s">
        <v>29</v>
      </c>
      <c r="F15" s="14" t="s">
        <v>19</v>
      </c>
      <c r="G15" s="15" t="s">
        <v>30</v>
      </c>
      <c r="H15" s="15" t="s">
        <v>13</v>
      </c>
      <c r="I15" s="25">
        <v>1</v>
      </c>
      <c r="J15" s="26">
        <v>1713.36</v>
      </c>
    </row>
    <row r="16" spans="1:10" ht="16.5" thickBot="1">
      <c r="A16" s="18"/>
      <c r="B16" s="19"/>
      <c r="C16" s="20"/>
      <c r="D16" s="21" t="s">
        <v>31</v>
      </c>
      <c r="E16" s="18"/>
      <c r="F16" s="22"/>
      <c r="G16" s="18"/>
      <c r="H16" s="18"/>
      <c r="I16" s="23">
        <f>SUBTOTAL(9,I15:I15)</f>
        <v>1</v>
      </c>
      <c r="J16" s="24">
        <f>SUBTOTAL(9,J15:J15)</f>
        <v>1713.36</v>
      </c>
    </row>
    <row r="17" spans="1:10" ht="15.75">
      <c r="A17" s="11">
        <v>44712</v>
      </c>
      <c r="B17" s="12">
        <v>53103001</v>
      </c>
      <c r="C17" s="13" t="s">
        <v>32</v>
      </c>
      <c r="D17" s="14" t="s">
        <v>33</v>
      </c>
      <c r="E17" s="15" t="s">
        <v>34</v>
      </c>
      <c r="F17" s="14" t="s">
        <v>19</v>
      </c>
      <c r="G17" s="15" t="s">
        <v>35</v>
      </c>
      <c r="H17" s="15" t="s">
        <v>13</v>
      </c>
      <c r="I17" s="25">
        <v>7</v>
      </c>
      <c r="J17" s="26">
        <v>3510.5</v>
      </c>
    </row>
    <row r="18" spans="1:10" ht="15.75">
      <c r="A18" s="11">
        <v>44712</v>
      </c>
      <c r="B18" s="12">
        <v>53103001</v>
      </c>
      <c r="C18" s="13" t="s">
        <v>36</v>
      </c>
      <c r="D18" s="14" t="s">
        <v>33</v>
      </c>
      <c r="E18" s="15" t="s">
        <v>34</v>
      </c>
      <c r="F18" s="14" t="s">
        <v>19</v>
      </c>
      <c r="G18" s="15" t="s">
        <v>35</v>
      </c>
      <c r="H18" s="15" t="s">
        <v>13</v>
      </c>
      <c r="I18" s="16">
        <v>58</v>
      </c>
      <c r="J18" s="17">
        <v>29087</v>
      </c>
    </row>
    <row r="19" spans="1:10" ht="15.75">
      <c r="A19" s="11">
        <v>44712</v>
      </c>
      <c r="B19" s="12">
        <v>53103001</v>
      </c>
      <c r="C19" s="13" t="s">
        <v>37</v>
      </c>
      <c r="D19" s="14" t="s">
        <v>33</v>
      </c>
      <c r="E19" s="15" t="s">
        <v>34</v>
      </c>
      <c r="F19" s="14" t="s">
        <v>19</v>
      </c>
      <c r="G19" s="15" t="s">
        <v>35</v>
      </c>
      <c r="H19" s="15" t="s">
        <v>13</v>
      </c>
      <c r="I19" s="16">
        <v>197</v>
      </c>
      <c r="J19" s="17">
        <v>98795.5</v>
      </c>
    </row>
    <row r="20" spans="1:10" ht="15.75">
      <c r="A20" s="11">
        <v>45287</v>
      </c>
      <c r="B20" s="12">
        <v>53103001</v>
      </c>
      <c r="C20" s="13" t="s">
        <v>38</v>
      </c>
      <c r="D20" s="14" t="s">
        <v>33</v>
      </c>
      <c r="E20" s="15" t="s">
        <v>34</v>
      </c>
      <c r="F20" s="14" t="s">
        <v>19</v>
      </c>
      <c r="G20" s="15" t="s">
        <v>35</v>
      </c>
      <c r="H20" s="15" t="s">
        <v>13</v>
      </c>
      <c r="I20" s="16">
        <v>388</v>
      </c>
      <c r="J20" s="17">
        <v>173959.46551724139</v>
      </c>
    </row>
    <row r="21" spans="1:10" ht="15.75">
      <c r="A21" s="11">
        <v>45287</v>
      </c>
      <c r="B21" s="12">
        <v>53101602</v>
      </c>
      <c r="C21" s="13" t="s">
        <v>39</v>
      </c>
      <c r="D21" s="14" t="s">
        <v>33</v>
      </c>
      <c r="E21" s="15" t="s">
        <v>34</v>
      </c>
      <c r="F21" s="14" t="s">
        <v>19</v>
      </c>
      <c r="G21" s="15" t="s">
        <v>35</v>
      </c>
      <c r="H21" s="15" t="s">
        <v>13</v>
      </c>
      <c r="I21" s="16">
        <v>1100</v>
      </c>
      <c r="J21" s="17">
        <v>246620</v>
      </c>
    </row>
    <row r="22" spans="1:10" ht="15.75">
      <c r="A22" s="11">
        <v>45287</v>
      </c>
      <c r="B22" s="12">
        <v>53102516</v>
      </c>
      <c r="C22" s="13" t="s">
        <v>40</v>
      </c>
      <c r="D22" s="14" t="s">
        <v>33</v>
      </c>
      <c r="E22" s="15" t="s">
        <v>34</v>
      </c>
      <c r="F22" s="14" t="s">
        <v>19</v>
      </c>
      <c r="G22" s="15" t="s">
        <v>35</v>
      </c>
      <c r="H22" s="15" t="s">
        <v>13</v>
      </c>
      <c r="I22" s="16">
        <v>1944</v>
      </c>
      <c r="J22" s="17">
        <v>298209.60000000003</v>
      </c>
    </row>
    <row r="23" spans="1:10" ht="16.5" thickBot="1">
      <c r="A23" s="18"/>
      <c r="B23" s="19"/>
      <c r="C23" s="20"/>
      <c r="D23" s="21" t="s">
        <v>41</v>
      </c>
      <c r="E23" s="18"/>
      <c r="F23" s="22"/>
      <c r="G23" s="18"/>
      <c r="H23" s="18"/>
      <c r="I23" s="23">
        <f>SUBTOTAL(9,I17:I22)</f>
        <v>3694</v>
      </c>
      <c r="J23" s="24">
        <f>SUBTOTAL(9,J17:J22)</f>
        <v>850182.06551724137</v>
      </c>
    </row>
    <row r="24" spans="1:10" ht="15.75">
      <c r="A24" s="11">
        <v>45210</v>
      </c>
      <c r="B24" s="12">
        <v>14111509</v>
      </c>
      <c r="C24" s="13" t="s">
        <v>42</v>
      </c>
      <c r="D24" s="14" t="s">
        <v>43</v>
      </c>
      <c r="E24" s="15" t="s">
        <v>44</v>
      </c>
      <c r="F24" s="14" t="s">
        <v>19</v>
      </c>
      <c r="G24" s="15" t="s">
        <v>22</v>
      </c>
      <c r="H24" s="15" t="s">
        <v>45</v>
      </c>
      <c r="I24" s="25">
        <v>3</v>
      </c>
      <c r="J24" s="26">
        <v>6174.7714285714283</v>
      </c>
    </row>
    <row r="25" spans="1:10" ht="15.75">
      <c r="A25" s="11">
        <v>45212</v>
      </c>
      <c r="B25" s="12">
        <v>14111507</v>
      </c>
      <c r="C25" s="13" t="s">
        <v>46</v>
      </c>
      <c r="D25" s="14" t="s">
        <v>43</v>
      </c>
      <c r="E25" s="15" t="s">
        <v>44</v>
      </c>
      <c r="F25" s="14" t="s">
        <v>19</v>
      </c>
      <c r="G25" s="15"/>
      <c r="H25" s="15" t="s">
        <v>45</v>
      </c>
      <c r="I25" s="16">
        <v>5</v>
      </c>
      <c r="J25" s="17">
        <v>11800</v>
      </c>
    </row>
    <row r="26" spans="1:10" ht="15.75">
      <c r="A26" s="11">
        <v>45226</v>
      </c>
      <c r="B26" s="12">
        <v>14111507</v>
      </c>
      <c r="C26" s="13" t="s">
        <v>47</v>
      </c>
      <c r="D26" s="14" t="s">
        <v>43</v>
      </c>
      <c r="E26" s="15" t="s">
        <v>44</v>
      </c>
      <c r="F26" s="14" t="s">
        <v>19</v>
      </c>
      <c r="G26" s="15"/>
      <c r="H26" s="15" t="s">
        <v>45</v>
      </c>
      <c r="I26" s="16">
        <v>5</v>
      </c>
      <c r="J26" s="17">
        <v>3540</v>
      </c>
    </row>
    <row r="27" spans="1:10" ht="15.75">
      <c r="A27" s="11">
        <v>45127</v>
      </c>
      <c r="B27" s="12">
        <v>14111507</v>
      </c>
      <c r="C27" s="13" t="s">
        <v>48</v>
      </c>
      <c r="D27" s="14" t="s">
        <v>43</v>
      </c>
      <c r="E27" s="15" t="s">
        <v>44</v>
      </c>
      <c r="F27" s="14" t="s">
        <v>19</v>
      </c>
      <c r="G27" s="15" t="s">
        <v>22</v>
      </c>
      <c r="H27" s="15" t="s">
        <v>45</v>
      </c>
      <c r="I27" s="16">
        <v>12</v>
      </c>
      <c r="J27" s="17">
        <v>6041.5913636363639</v>
      </c>
    </row>
    <row r="28" spans="1:10" ht="15.75">
      <c r="A28" s="11">
        <v>45127</v>
      </c>
      <c r="B28" s="12">
        <v>14111507</v>
      </c>
      <c r="C28" s="13" t="s">
        <v>49</v>
      </c>
      <c r="D28" s="14" t="s">
        <v>43</v>
      </c>
      <c r="E28" s="15" t="s">
        <v>44</v>
      </c>
      <c r="F28" s="14" t="s">
        <v>19</v>
      </c>
      <c r="G28" s="15" t="s">
        <v>22</v>
      </c>
      <c r="H28" s="15" t="s">
        <v>45</v>
      </c>
      <c r="I28" s="16">
        <v>31</v>
      </c>
      <c r="J28" s="17">
        <v>3866.4409756097566</v>
      </c>
    </row>
    <row r="29" spans="1:10" ht="15.75">
      <c r="A29" s="11">
        <v>44453</v>
      </c>
      <c r="B29" s="12">
        <v>14111515</v>
      </c>
      <c r="C29" s="13" t="s">
        <v>50</v>
      </c>
      <c r="D29" s="14" t="s">
        <v>43</v>
      </c>
      <c r="E29" s="15" t="s">
        <v>44</v>
      </c>
      <c r="F29" s="14" t="s">
        <v>19</v>
      </c>
      <c r="G29" s="15" t="s">
        <v>22</v>
      </c>
      <c r="H29" s="15" t="s">
        <v>13</v>
      </c>
      <c r="I29" s="16">
        <v>137</v>
      </c>
      <c r="J29" s="17">
        <v>27811</v>
      </c>
    </row>
    <row r="30" spans="1:10" ht="15.75">
      <c r="A30" s="11">
        <v>45250</v>
      </c>
      <c r="B30" s="12">
        <v>14111507</v>
      </c>
      <c r="C30" s="13" t="s">
        <v>51</v>
      </c>
      <c r="D30" s="14" t="s">
        <v>43</v>
      </c>
      <c r="E30" s="15" t="s">
        <v>44</v>
      </c>
      <c r="F30" s="14" t="s">
        <v>19</v>
      </c>
      <c r="G30" s="15" t="s">
        <v>22</v>
      </c>
      <c r="H30" s="15" t="s">
        <v>45</v>
      </c>
      <c r="I30" s="16">
        <v>251</v>
      </c>
      <c r="J30" s="17">
        <v>61158.776874051604</v>
      </c>
    </row>
    <row r="31" spans="1:10" ht="16.5" thickBot="1">
      <c r="A31" s="18"/>
      <c r="B31" s="19"/>
      <c r="C31" s="20"/>
      <c r="D31" s="21" t="s">
        <v>52</v>
      </c>
      <c r="E31" s="18"/>
      <c r="F31" s="22"/>
      <c r="G31" s="18"/>
      <c r="H31" s="18"/>
      <c r="I31" s="23">
        <f>SUBTOTAL(9,I24:I30)</f>
        <v>444</v>
      </c>
      <c r="J31" s="24">
        <f>SUBTOTAL(9,J24:J30)</f>
        <v>120392.58064186915</v>
      </c>
    </row>
    <row r="32" spans="1:10" ht="15.75">
      <c r="A32" s="11">
        <v>44825</v>
      </c>
      <c r="B32" s="12">
        <v>14111705</v>
      </c>
      <c r="C32" s="13" t="s">
        <v>53</v>
      </c>
      <c r="D32" s="14" t="s">
        <v>54</v>
      </c>
      <c r="E32" s="15" t="s">
        <v>55</v>
      </c>
      <c r="F32" s="14" t="s">
        <v>19</v>
      </c>
      <c r="G32" s="15" t="s">
        <v>20</v>
      </c>
      <c r="H32" s="15" t="s">
        <v>56</v>
      </c>
      <c r="I32" s="25">
        <v>2</v>
      </c>
      <c r="J32" s="26">
        <v>247.79999999999998</v>
      </c>
    </row>
    <row r="33" spans="1:10" ht="15.75">
      <c r="A33" s="11">
        <v>45176</v>
      </c>
      <c r="B33" s="12">
        <v>14111510</v>
      </c>
      <c r="C33" s="13" t="s">
        <v>57</v>
      </c>
      <c r="D33" s="14" t="s">
        <v>54</v>
      </c>
      <c r="E33" s="15" t="s">
        <v>55</v>
      </c>
      <c r="F33" s="14" t="s">
        <v>19</v>
      </c>
      <c r="G33" s="15" t="s">
        <v>22</v>
      </c>
      <c r="H33" s="15" t="s">
        <v>45</v>
      </c>
      <c r="I33" s="16">
        <v>7.75</v>
      </c>
      <c r="J33" s="17">
        <v>11352.717965714286</v>
      </c>
    </row>
    <row r="34" spans="1:10" ht="15.75">
      <c r="A34" s="11">
        <v>45226</v>
      </c>
      <c r="B34" s="12">
        <v>14111514</v>
      </c>
      <c r="C34" s="13" t="s">
        <v>58</v>
      </c>
      <c r="D34" s="14" t="s">
        <v>54</v>
      </c>
      <c r="E34" s="15" t="s">
        <v>59</v>
      </c>
      <c r="F34" s="14" t="s">
        <v>19</v>
      </c>
      <c r="G34" s="15"/>
      <c r="H34" s="15" t="s">
        <v>13</v>
      </c>
      <c r="I34" s="16">
        <v>15</v>
      </c>
      <c r="J34" s="17">
        <v>796.5</v>
      </c>
    </row>
    <row r="35" spans="1:10" ht="15.75">
      <c r="A35" s="11">
        <v>45250</v>
      </c>
      <c r="B35" s="12">
        <v>14111526</v>
      </c>
      <c r="C35" s="13" t="s">
        <v>60</v>
      </c>
      <c r="D35" s="14" t="s">
        <v>54</v>
      </c>
      <c r="E35" s="15" t="s">
        <v>55</v>
      </c>
      <c r="F35" s="14" t="s">
        <v>19</v>
      </c>
      <c r="G35" s="15" t="s">
        <v>22</v>
      </c>
      <c r="H35" s="15" t="s">
        <v>13</v>
      </c>
      <c r="I35" s="16">
        <v>18</v>
      </c>
      <c r="J35" s="17">
        <v>1011.5699999999999</v>
      </c>
    </row>
    <row r="36" spans="1:10" ht="15.75">
      <c r="A36" s="11">
        <v>45250</v>
      </c>
      <c r="B36" s="12">
        <v>14111514</v>
      </c>
      <c r="C36" s="13" t="s">
        <v>61</v>
      </c>
      <c r="D36" s="14" t="s">
        <v>54</v>
      </c>
      <c r="E36" s="15" t="s">
        <v>59</v>
      </c>
      <c r="F36" s="14" t="s">
        <v>19</v>
      </c>
      <c r="G36" s="15" t="s">
        <v>22</v>
      </c>
      <c r="H36" s="15" t="s">
        <v>13</v>
      </c>
      <c r="I36" s="16">
        <v>25</v>
      </c>
      <c r="J36" s="17">
        <v>719.8</v>
      </c>
    </row>
    <row r="37" spans="1:10" ht="15.75">
      <c r="A37" s="11">
        <v>45254</v>
      </c>
      <c r="B37" s="12">
        <v>14111704</v>
      </c>
      <c r="C37" s="13" t="s">
        <v>62</v>
      </c>
      <c r="D37" s="14" t="s">
        <v>54</v>
      </c>
      <c r="E37" s="15" t="s">
        <v>55</v>
      </c>
      <c r="F37" s="14" t="s">
        <v>19</v>
      </c>
      <c r="G37" s="15" t="s">
        <v>22</v>
      </c>
      <c r="H37" s="15" t="s">
        <v>56</v>
      </c>
      <c r="I37" s="16">
        <v>35</v>
      </c>
      <c r="J37" s="17">
        <v>30685.23133333333</v>
      </c>
    </row>
    <row r="38" spans="1:10" ht="15.75">
      <c r="A38" s="11">
        <v>45267</v>
      </c>
      <c r="B38" s="12">
        <v>14111703</v>
      </c>
      <c r="C38" s="13" t="s">
        <v>63</v>
      </c>
      <c r="D38" s="14" t="s">
        <v>54</v>
      </c>
      <c r="E38" s="15" t="s">
        <v>55</v>
      </c>
      <c r="F38" s="14" t="s">
        <v>19</v>
      </c>
      <c r="G38" s="15" t="s">
        <v>22</v>
      </c>
      <c r="H38" s="15" t="s">
        <v>56</v>
      </c>
      <c r="I38" s="16">
        <v>38</v>
      </c>
      <c r="J38" s="17">
        <v>24908.591605876391</v>
      </c>
    </row>
    <row r="39" spans="1:10" ht="16.5" thickBot="1">
      <c r="A39" s="18"/>
      <c r="B39" s="19"/>
      <c r="C39" s="20"/>
      <c r="D39" s="21" t="s">
        <v>64</v>
      </c>
      <c r="E39" s="18"/>
      <c r="F39" s="22"/>
      <c r="G39" s="18"/>
      <c r="H39" s="18"/>
      <c r="I39" s="23">
        <f>SUBTOTAL(9,I32:I38)</f>
        <v>140.75</v>
      </c>
      <c r="J39" s="24">
        <f>SUBTOTAL(9,J32:J38)</f>
        <v>69722.210904923995</v>
      </c>
    </row>
    <row r="40" spans="1:10" ht="15.75">
      <c r="A40" s="11">
        <v>45181</v>
      </c>
      <c r="B40" s="12">
        <v>31261601</v>
      </c>
      <c r="C40" s="13" t="s">
        <v>65</v>
      </c>
      <c r="D40" s="14" t="s">
        <v>66</v>
      </c>
      <c r="E40" s="15" t="s">
        <v>67</v>
      </c>
      <c r="F40" s="14" t="s">
        <v>19</v>
      </c>
      <c r="G40" s="15"/>
      <c r="H40" s="15" t="s">
        <v>13</v>
      </c>
      <c r="I40" s="25">
        <v>4</v>
      </c>
      <c r="J40" s="26">
        <v>22992.016799999998</v>
      </c>
    </row>
    <row r="41" spans="1:10" ht="16.5" thickBot="1">
      <c r="A41" s="18"/>
      <c r="B41" s="19"/>
      <c r="C41" s="20"/>
      <c r="D41" s="21" t="s">
        <v>68</v>
      </c>
      <c r="E41" s="18"/>
      <c r="F41" s="22"/>
      <c r="G41" s="18"/>
      <c r="H41" s="18"/>
      <c r="I41" s="23">
        <f>SUBTOTAL(9,I40:I40)</f>
        <v>4</v>
      </c>
      <c r="J41" s="24">
        <f>SUBTOTAL(9,J40:J40)</f>
        <v>22992.016799999998</v>
      </c>
    </row>
    <row r="42" spans="1:10" ht="15.75">
      <c r="A42" s="11">
        <v>44425</v>
      </c>
      <c r="B42" s="12">
        <v>24101507</v>
      </c>
      <c r="C42" s="13" t="s">
        <v>69</v>
      </c>
      <c r="D42" s="14" t="s">
        <v>70</v>
      </c>
      <c r="E42" s="15" t="s">
        <v>71</v>
      </c>
      <c r="F42" s="14" t="s">
        <v>72</v>
      </c>
      <c r="G42" s="15" t="s">
        <v>35</v>
      </c>
      <c r="H42" s="15" t="s">
        <v>13</v>
      </c>
      <c r="I42" s="25">
        <v>2</v>
      </c>
      <c r="J42" s="26">
        <v>14400.72</v>
      </c>
    </row>
    <row r="43" spans="1:10" ht="15.75">
      <c r="A43" s="11">
        <v>44980</v>
      </c>
      <c r="B43" s="12">
        <v>24101507</v>
      </c>
      <c r="C43" s="13" t="s">
        <v>73</v>
      </c>
      <c r="D43" s="14" t="s">
        <v>70</v>
      </c>
      <c r="E43" s="15" t="s">
        <v>71</v>
      </c>
      <c r="F43" s="14" t="s">
        <v>72</v>
      </c>
      <c r="G43" s="15" t="s">
        <v>35</v>
      </c>
      <c r="H43" s="15" t="s">
        <v>13</v>
      </c>
      <c r="I43" s="16">
        <v>3</v>
      </c>
      <c r="J43" s="17">
        <v>19708.032404415586</v>
      </c>
    </row>
    <row r="44" spans="1:10" ht="15.75">
      <c r="A44" s="11">
        <v>44824</v>
      </c>
      <c r="B44" s="12">
        <v>27112003</v>
      </c>
      <c r="C44" s="27" t="s">
        <v>74</v>
      </c>
      <c r="D44" s="14" t="s">
        <v>70</v>
      </c>
      <c r="E44" s="15" t="s">
        <v>71</v>
      </c>
      <c r="F44" s="14" t="s">
        <v>72</v>
      </c>
      <c r="G44" s="15" t="s">
        <v>35</v>
      </c>
      <c r="H44" s="15" t="s">
        <v>13</v>
      </c>
      <c r="I44" s="16">
        <v>20</v>
      </c>
      <c r="J44" s="17">
        <v>6846.9426151797607</v>
      </c>
    </row>
    <row r="45" spans="1:10" ht="15.75">
      <c r="A45" s="11">
        <v>44720</v>
      </c>
      <c r="B45" s="12">
        <v>27112004</v>
      </c>
      <c r="C45" s="13" t="s">
        <v>75</v>
      </c>
      <c r="D45" s="14" t="s">
        <v>70</v>
      </c>
      <c r="E45" s="15" t="s">
        <v>71</v>
      </c>
      <c r="F45" s="14" t="s">
        <v>72</v>
      </c>
      <c r="G45" s="15" t="s">
        <v>35</v>
      </c>
      <c r="H45" s="15" t="s">
        <v>13</v>
      </c>
      <c r="I45" s="16">
        <v>33</v>
      </c>
      <c r="J45" s="17">
        <v>19298.664000000001</v>
      </c>
    </row>
    <row r="46" spans="1:10" ht="15.75">
      <c r="A46" s="11">
        <v>45273</v>
      </c>
      <c r="B46" s="12">
        <v>27112004</v>
      </c>
      <c r="C46" s="13" t="s">
        <v>76</v>
      </c>
      <c r="D46" s="14" t="s">
        <v>70</v>
      </c>
      <c r="E46" s="15" t="s">
        <v>71</v>
      </c>
      <c r="F46" s="14" t="s">
        <v>72</v>
      </c>
      <c r="G46" s="15" t="s">
        <v>35</v>
      </c>
      <c r="H46" s="15" t="s">
        <v>13</v>
      </c>
      <c r="I46" s="16">
        <v>60</v>
      </c>
      <c r="J46" s="17">
        <v>25268.048000000003</v>
      </c>
    </row>
    <row r="47" spans="1:10" ht="15.75">
      <c r="A47" s="11">
        <v>44986</v>
      </c>
      <c r="B47" s="12">
        <v>27112008</v>
      </c>
      <c r="C47" s="13" t="s">
        <v>77</v>
      </c>
      <c r="D47" s="14" t="s">
        <v>70</v>
      </c>
      <c r="E47" s="15" t="s">
        <v>71</v>
      </c>
      <c r="F47" s="14" t="s">
        <v>72</v>
      </c>
      <c r="G47" s="15" t="s">
        <v>35</v>
      </c>
      <c r="H47" s="15" t="s">
        <v>13</v>
      </c>
      <c r="I47" s="16">
        <v>72</v>
      </c>
      <c r="J47" s="17">
        <v>62725.63113119093</v>
      </c>
    </row>
    <row r="48" spans="1:10" ht="15.75">
      <c r="A48" s="11">
        <v>45273</v>
      </c>
      <c r="B48" s="12">
        <v>27111604</v>
      </c>
      <c r="C48" s="13" t="s">
        <v>78</v>
      </c>
      <c r="D48" s="14" t="s">
        <v>70</v>
      </c>
      <c r="E48" s="15" t="s">
        <v>71</v>
      </c>
      <c r="F48" s="14" t="s">
        <v>72</v>
      </c>
      <c r="G48" s="15" t="s">
        <v>35</v>
      </c>
      <c r="H48" s="15" t="s">
        <v>13</v>
      </c>
      <c r="I48" s="16">
        <v>78</v>
      </c>
      <c r="J48" s="17">
        <v>52893.484326375714</v>
      </c>
    </row>
    <row r="49" spans="1:10" ht="15.75">
      <c r="A49" s="11">
        <v>45273</v>
      </c>
      <c r="B49" s="12">
        <v>27111605</v>
      </c>
      <c r="C49" s="13" t="s">
        <v>79</v>
      </c>
      <c r="D49" s="14" t="s">
        <v>70</v>
      </c>
      <c r="E49" s="15" t="s">
        <v>71</v>
      </c>
      <c r="F49" s="14" t="s">
        <v>72</v>
      </c>
      <c r="G49" s="15" t="s">
        <v>35</v>
      </c>
      <c r="H49" s="15" t="s">
        <v>13</v>
      </c>
      <c r="I49" s="16">
        <v>91</v>
      </c>
      <c r="J49" s="17">
        <v>72162.003731531528</v>
      </c>
    </row>
    <row r="50" spans="1:10" ht="15.75">
      <c r="A50" s="11">
        <v>45267</v>
      </c>
      <c r="B50" s="12">
        <v>27112001</v>
      </c>
      <c r="C50" s="13" t="s">
        <v>80</v>
      </c>
      <c r="D50" s="14" t="s">
        <v>70</v>
      </c>
      <c r="E50" s="15" t="s">
        <v>71</v>
      </c>
      <c r="F50" s="14" t="s">
        <v>72</v>
      </c>
      <c r="G50" s="15" t="s">
        <v>35</v>
      </c>
      <c r="H50" s="15" t="s">
        <v>13</v>
      </c>
      <c r="I50" s="16">
        <v>148</v>
      </c>
      <c r="J50" s="17">
        <v>46917.50285940594</v>
      </c>
    </row>
    <row r="51" spans="1:10" ht="15.75">
      <c r="A51" s="11">
        <v>45125</v>
      </c>
      <c r="B51" s="12">
        <v>27112003</v>
      </c>
      <c r="C51" s="13" t="s">
        <v>81</v>
      </c>
      <c r="D51" s="14" t="s">
        <v>70</v>
      </c>
      <c r="E51" s="15" t="s">
        <v>71</v>
      </c>
      <c r="F51" s="14" t="s">
        <v>72</v>
      </c>
      <c r="G51" s="15" t="s">
        <v>35</v>
      </c>
      <c r="H51" s="15" t="s">
        <v>13</v>
      </c>
      <c r="I51" s="16">
        <v>471</v>
      </c>
      <c r="J51" s="17">
        <v>312253.4504764622</v>
      </c>
    </row>
    <row r="52" spans="1:10" ht="15.75">
      <c r="A52" s="11">
        <v>45273</v>
      </c>
      <c r="B52" s="12">
        <v>27112003</v>
      </c>
      <c r="C52" s="27" t="s">
        <v>82</v>
      </c>
      <c r="D52" s="14" t="s">
        <v>70</v>
      </c>
      <c r="E52" s="15" t="s">
        <v>71</v>
      </c>
      <c r="F52" s="14" t="s">
        <v>72</v>
      </c>
      <c r="G52" s="15" t="s">
        <v>35</v>
      </c>
      <c r="H52" s="15" t="s">
        <v>13</v>
      </c>
      <c r="I52" s="16">
        <v>964</v>
      </c>
      <c r="J52" s="17">
        <v>174853.07428571431</v>
      </c>
    </row>
    <row r="53" spans="1:10" ht="16.5" thickBot="1">
      <c r="A53" s="18"/>
      <c r="B53" s="19"/>
      <c r="C53" s="20"/>
      <c r="D53" s="21" t="s">
        <v>83</v>
      </c>
      <c r="E53" s="18"/>
      <c r="F53" s="22"/>
      <c r="G53" s="18"/>
      <c r="H53" s="18"/>
      <c r="I53" s="23">
        <f>SUBTOTAL(9,I42:I52)</f>
        <v>1942</v>
      </c>
      <c r="J53" s="24">
        <f>SUBTOTAL(9,J42:J52)</f>
        <v>807327.55383027589</v>
      </c>
    </row>
    <row r="54" spans="1:10" ht="15.75">
      <c r="A54" s="11">
        <v>45272</v>
      </c>
      <c r="B54" s="12">
        <v>15101505</v>
      </c>
      <c r="C54" s="13" t="s">
        <v>84</v>
      </c>
      <c r="D54" s="14" t="s">
        <v>85</v>
      </c>
      <c r="E54" s="15" t="s">
        <v>86</v>
      </c>
      <c r="F54" s="14" t="s">
        <v>19</v>
      </c>
      <c r="G54" s="15" t="s">
        <v>22</v>
      </c>
      <c r="H54" s="15" t="s">
        <v>13</v>
      </c>
      <c r="I54" s="25">
        <v>1</v>
      </c>
      <c r="J54" s="26" t="e">
        <f>+'[1]02-43 Inv. de Bienes ok 11.1.24'!K38</f>
        <v>#REF!</v>
      </c>
    </row>
    <row r="55" spans="1:10" ht="16.5" thickBot="1">
      <c r="A55" s="18"/>
      <c r="B55" s="19"/>
      <c r="C55" s="20"/>
      <c r="D55" s="21" t="s">
        <v>87</v>
      </c>
      <c r="E55" s="18"/>
      <c r="F55" s="22"/>
      <c r="G55" s="18"/>
      <c r="H55" s="18"/>
      <c r="I55" s="23">
        <f>SUBTOTAL(9,I54:I54)</f>
        <v>1</v>
      </c>
      <c r="J55" s="24" t="e">
        <f>SUBTOTAL(9,J54:J54)</f>
        <v>#REF!</v>
      </c>
    </row>
    <row r="56" spans="1:10" ht="15.75">
      <c r="A56" s="11">
        <v>45243</v>
      </c>
      <c r="B56" s="12">
        <v>15121902</v>
      </c>
      <c r="C56" s="13" t="s">
        <v>88</v>
      </c>
      <c r="D56" s="14" t="s">
        <v>89</v>
      </c>
      <c r="E56" s="15" t="s">
        <v>90</v>
      </c>
      <c r="F56" s="14" t="s">
        <v>19</v>
      </c>
      <c r="G56" s="15" t="s">
        <v>22</v>
      </c>
      <c r="H56" s="15" t="s">
        <v>13</v>
      </c>
      <c r="I56" s="25">
        <v>8</v>
      </c>
      <c r="J56" s="26">
        <v>13688</v>
      </c>
    </row>
    <row r="57" spans="1:10" ht="16.5" thickBot="1">
      <c r="A57" s="18"/>
      <c r="B57" s="19"/>
      <c r="C57" s="20"/>
      <c r="D57" s="21" t="s">
        <v>91</v>
      </c>
      <c r="E57" s="18"/>
      <c r="F57" s="22"/>
      <c r="G57" s="18"/>
      <c r="H57" s="18"/>
      <c r="I57" s="23">
        <f>SUBTOTAL(9,I56:I56)</f>
        <v>8</v>
      </c>
      <c r="J57" s="24">
        <f>SUBTOTAL(9,J56:J56)</f>
        <v>13688</v>
      </c>
    </row>
    <row r="58" spans="1:10" ht="15.75">
      <c r="A58" s="11">
        <v>45176</v>
      </c>
      <c r="B58" s="12">
        <v>31201610</v>
      </c>
      <c r="C58" s="13" t="s">
        <v>92</v>
      </c>
      <c r="D58" s="14" t="s">
        <v>93</v>
      </c>
      <c r="E58" s="15" t="s">
        <v>94</v>
      </c>
      <c r="F58" s="14" t="s">
        <v>19</v>
      </c>
      <c r="G58" s="15" t="s">
        <v>22</v>
      </c>
      <c r="H58" s="15" t="s">
        <v>13</v>
      </c>
      <c r="I58" s="25">
        <v>14</v>
      </c>
      <c r="J58" s="26">
        <v>6918.6625565217391</v>
      </c>
    </row>
    <row r="59" spans="1:10" ht="15.75">
      <c r="A59" s="11">
        <v>45222</v>
      </c>
      <c r="B59" s="12">
        <v>12352104</v>
      </c>
      <c r="C59" s="13" t="s">
        <v>95</v>
      </c>
      <c r="D59" s="14" t="s">
        <v>93</v>
      </c>
      <c r="E59" s="15" t="s">
        <v>94</v>
      </c>
      <c r="F59" s="14" t="s">
        <v>19</v>
      </c>
      <c r="G59" s="15" t="s">
        <v>22</v>
      </c>
      <c r="H59" s="15" t="s">
        <v>96</v>
      </c>
      <c r="I59" s="16">
        <v>16</v>
      </c>
      <c r="J59" s="17">
        <v>7157.5999999999995</v>
      </c>
    </row>
    <row r="60" spans="1:10" ht="15.75">
      <c r="A60" s="11">
        <v>45252</v>
      </c>
      <c r="B60" s="12">
        <v>44102904</v>
      </c>
      <c r="C60" s="13" t="s">
        <v>97</v>
      </c>
      <c r="D60" s="14" t="s">
        <v>93</v>
      </c>
      <c r="E60" s="15" t="s">
        <v>94</v>
      </c>
      <c r="F60" s="14" t="s">
        <v>19</v>
      </c>
      <c r="G60" s="15" t="s">
        <v>30</v>
      </c>
      <c r="H60" s="15" t="s">
        <v>13</v>
      </c>
      <c r="I60" s="16">
        <v>16</v>
      </c>
      <c r="J60" s="17">
        <v>6238.303276190476</v>
      </c>
    </row>
    <row r="61" spans="1:10" ht="15.75">
      <c r="A61" s="11">
        <v>44825</v>
      </c>
      <c r="B61" s="12">
        <v>31201610</v>
      </c>
      <c r="C61" s="13" t="s">
        <v>98</v>
      </c>
      <c r="D61" s="14" t="s">
        <v>93</v>
      </c>
      <c r="E61" s="15" t="s">
        <v>94</v>
      </c>
      <c r="F61" s="14" t="s">
        <v>19</v>
      </c>
      <c r="G61" s="15" t="s">
        <v>22</v>
      </c>
      <c r="H61" s="15" t="s">
        <v>13</v>
      </c>
      <c r="I61" s="16">
        <v>17</v>
      </c>
      <c r="J61" s="17">
        <v>1231.7860000000001</v>
      </c>
    </row>
    <row r="62" spans="1:10" ht="15.75">
      <c r="A62" s="11">
        <v>44825</v>
      </c>
      <c r="B62" s="12">
        <v>12161902</v>
      </c>
      <c r="C62" s="13" t="s">
        <v>99</v>
      </c>
      <c r="D62" s="14" t="s">
        <v>93</v>
      </c>
      <c r="E62" s="15" t="s">
        <v>94</v>
      </c>
      <c r="F62" s="14" t="s">
        <v>19</v>
      </c>
      <c r="G62" s="15" t="s">
        <v>20</v>
      </c>
      <c r="H62" s="15" t="s">
        <v>13</v>
      </c>
      <c r="I62" s="16">
        <v>18</v>
      </c>
      <c r="J62" s="17">
        <v>3929.3999999999996</v>
      </c>
    </row>
    <row r="63" spans="1:10" ht="16.5" thickBot="1">
      <c r="A63" s="18"/>
      <c r="B63" s="19"/>
      <c r="C63" s="20"/>
      <c r="D63" s="21" t="s">
        <v>100</v>
      </c>
      <c r="E63" s="18"/>
      <c r="F63" s="22"/>
      <c r="G63" s="18"/>
      <c r="H63" s="18"/>
      <c r="I63" s="23">
        <f>SUBTOTAL(9,I58:I62)</f>
        <v>81</v>
      </c>
      <c r="J63" s="24">
        <f>SUBTOTAL(9,J58:J62)</f>
        <v>25475.751832712216</v>
      </c>
    </row>
    <row r="64" spans="1:10" ht="15.75">
      <c r="A64" s="11">
        <v>44803</v>
      </c>
      <c r="B64" s="12">
        <v>47131701</v>
      </c>
      <c r="C64" s="13" t="s">
        <v>101</v>
      </c>
      <c r="D64" s="14" t="s">
        <v>102</v>
      </c>
      <c r="E64" s="15" t="s">
        <v>103</v>
      </c>
      <c r="F64" s="14" t="s">
        <v>19</v>
      </c>
      <c r="G64" s="15" t="s">
        <v>20</v>
      </c>
      <c r="H64" s="15" t="s">
        <v>13</v>
      </c>
      <c r="I64" s="25">
        <v>2</v>
      </c>
      <c r="J64" s="26">
        <v>13003.6</v>
      </c>
    </row>
    <row r="65" spans="1:10" ht="15.75">
      <c r="A65" s="11">
        <v>44803</v>
      </c>
      <c r="B65" s="12">
        <v>47131701</v>
      </c>
      <c r="C65" s="13" t="s">
        <v>104</v>
      </c>
      <c r="D65" s="14" t="s">
        <v>102</v>
      </c>
      <c r="E65" s="15" t="s">
        <v>103</v>
      </c>
      <c r="F65" s="14" t="s">
        <v>19</v>
      </c>
      <c r="G65" s="15" t="s">
        <v>22</v>
      </c>
      <c r="H65" s="15" t="s">
        <v>13</v>
      </c>
      <c r="I65" s="16">
        <v>2</v>
      </c>
      <c r="J65" s="17">
        <v>7552</v>
      </c>
    </row>
    <row r="66" spans="1:10" ht="15.75">
      <c r="A66" s="11">
        <v>45267</v>
      </c>
      <c r="B66" s="12">
        <v>47131618</v>
      </c>
      <c r="C66" s="13" t="s">
        <v>105</v>
      </c>
      <c r="D66" s="14" t="s">
        <v>102</v>
      </c>
      <c r="E66" s="15" t="s">
        <v>103</v>
      </c>
      <c r="F66" s="14" t="s">
        <v>19</v>
      </c>
      <c r="G66" s="15" t="s">
        <v>30</v>
      </c>
      <c r="H66" s="15" t="s">
        <v>13</v>
      </c>
      <c r="I66" s="16">
        <v>2</v>
      </c>
      <c r="J66" s="17">
        <v>2655</v>
      </c>
    </row>
    <row r="67" spans="1:10" ht="15.75">
      <c r="A67" s="11">
        <v>45267</v>
      </c>
      <c r="B67" s="12">
        <v>47131803</v>
      </c>
      <c r="C67" s="13" t="s">
        <v>106</v>
      </c>
      <c r="D67" s="14" t="s">
        <v>102</v>
      </c>
      <c r="E67" s="15" t="s">
        <v>103</v>
      </c>
      <c r="F67" s="14" t="s">
        <v>19</v>
      </c>
      <c r="G67" s="15" t="s">
        <v>20</v>
      </c>
      <c r="H67" s="15" t="s">
        <v>96</v>
      </c>
      <c r="I67" s="16">
        <v>4</v>
      </c>
      <c r="J67" s="17">
        <v>870.83999999999992</v>
      </c>
    </row>
    <row r="68" spans="1:10" ht="31.5">
      <c r="A68" s="11">
        <v>45258</v>
      </c>
      <c r="B68" s="12">
        <v>53131608</v>
      </c>
      <c r="C68" s="13" t="s">
        <v>107</v>
      </c>
      <c r="D68" s="14" t="s">
        <v>102</v>
      </c>
      <c r="E68" s="15" t="s">
        <v>108</v>
      </c>
      <c r="F68" s="14" t="s">
        <v>19</v>
      </c>
      <c r="G68" s="15" t="s">
        <v>22</v>
      </c>
      <c r="H68" s="15" t="s">
        <v>96</v>
      </c>
      <c r="I68" s="16">
        <v>5</v>
      </c>
      <c r="J68" s="17">
        <v>608.97632653061225</v>
      </c>
    </row>
    <row r="69" spans="1:10" ht="15.75">
      <c r="A69" s="11">
        <v>45258</v>
      </c>
      <c r="B69" s="12">
        <v>47131611</v>
      </c>
      <c r="C69" s="13" t="s">
        <v>109</v>
      </c>
      <c r="D69" s="14" t="s">
        <v>102</v>
      </c>
      <c r="E69" s="15" t="s">
        <v>103</v>
      </c>
      <c r="F69" s="14" t="s">
        <v>19</v>
      </c>
      <c r="G69" s="15" t="s">
        <v>20</v>
      </c>
      <c r="H69" s="15" t="s">
        <v>13</v>
      </c>
      <c r="I69" s="16">
        <v>5</v>
      </c>
      <c r="J69" s="17">
        <v>1783.9071428571426</v>
      </c>
    </row>
    <row r="70" spans="1:10" ht="15.75">
      <c r="A70" s="11">
        <v>45267</v>
      </c>
      <c r="B70" s="12">
        <v>47131807</v>
      </c>
      <c r="C70" s="13" t="s">
        <v>110</v>
      </c>
      <c r="D70" s="14" t="s">
        <v>102</v>
      </c>
      <c r="E70" s="15" t="s">
        <v>103</v>
      </c>
      <c r="F70" s="14" t="s">
        <v>19</v>
      </c>
      <c r="G70" s="15" t="s">
        <v>20</v>
      </c>
      <c r="H70" s="15" t="s">
        <v>96</v>
      </c>
      <c r="I70" s="16">
        <v>5</v>
      </c>
      <c r="J70" s="17">
        <v>315.64999999999998</v>
      </c>
    </row>
    <row r="71" spans="1:10" ht="15.75">
      <c r="A71" s="11">
        <v>45265</v>
      </c>
      <c r="B71" s="12">
        <v>47131812</v>
      </c>
      <c r="C71" s="13" t="s">
        <v>111</v>
      </c>
      <c r="D71" s="14" t="s">
        <v>102</v>
      </c>
      <c r="E71" s="15" t="s">
        <v>103</v>
      </c>
      <c r="F71" s="14" t="s">
        <v>19</v>
      </c>
      <c r="G71" s="15" t="s">
        <v>22</v>
      </c>
      <c r="H71" s="15" t="s">
        <v>13</v>
      </c>
      <c r="I71" s="16">
        <v>5</v>
      </c>
      <c r="J71" s="17">
        <v>2532.5500000000002</v>
      </c>
    </row>
    <row r="72" spans="1:10" ht="15.75">
      <c r="A72" s="11">
        <v>45258</v>
      </c>
      <c r="B72" s="12">
        <v>47131604</v>
      </c>
      <c r="C72" s="13" t="s">
        <v>112</v>
      </c>
      <c r="D72" s="14" t="s">
        <v>102</v>
      </c>
      <c r="E72" s="15" t="s">
        <v>103</v>
      </c>
      <c r="F72" s="14" t="s">
        <v>19</v>
      </c>
      <c r="G72" s="15" t="s">
        <v>20</v>
      </c>
      <c r="H72" s="15" t="s">
        <v>13</v>
      </c>
      <c r="I72" s="16">
        <v>6</v>
      </c>
      <c r="J72" s="17">
        <v>856.08</v>
      </c>
    </row>
    <row r="73" spans="1:10" ht="15.75">
      <c r="A73" s="11">
        <v>45267</v>
      </c>
      <c r="B73" s="12">
        <v>47131618</v>
      </c>
      <c r="C73" s="13" t="s">
        <v>113</v>
      </c>
      <c r="D73" s="14" t="s">
        <v>102</v>
      </c>
      <c r="E73" s="15" t="s">
        <v>103</v>
      </c>
      <c r="F73" s="14" t="s">
        <v>19</v>
      </c>
      <c r="G73" s="15" t="s">
        <v>20</v>
      </c>
      <c r="H73" s="15" t="s">
        <v>13</v>
      </c>
      <c r="I73" s="16">
        <v>6</v>
      </c>
      <c r="J73" s="17">
        <v>984.24421052631578</v>
      </c>
    </row>
    <row r="74" spans="1:10" ht="15.75">
      <c r="A74" s="11">
        <v>45267</v>
      </c>
      <c r="B74" s="12">
        <v>47131801</v>
      </c>
      <c r="C74" s="13" t="s">
        <v>114</v>
      </c>
      <c r="D74" s="14" t="s">
        <v>102</v>
      </c>
      <c r="E74" s="15" t="s">
        <v>103</v>
      </c>
      <c r="F74" s="14" t="s">
        <v>19</v>
      </c>
      <c r="G74" s="15" t="s">
        <v>20</v>
      </c>
      <c r="H74" s="15" t="s">
        <v>96</v>
      </c>
      <c r="I74" s="16">
        <v>8</v>
      </c>
      <c r="J74" s="17">
        <v>887.30666666666673</v>
      </c>
    </row>
    <row r="75" spans="1:10" ht="15.75">
      <c r="A75" s="11">
        <v>45267</v>
      </c>
      <c r="B75" s="12">
        <v>47131618</v>
      </c>
      <c r="C75" s="13" t="s">
        <v>115</v>
      </c>
      <c r="D75" s="14" t="s">
        <v>102</v>
      </c>
      <c r="E75" s="15" t="s">
        <v>103</v>
      </c>
      <c r="F75" s="14" t="s">
        <v>19</v>
      </c>
      <c r="G75" s="15"/>
      <c r="H75" s="15" t="s">
        <v>13</v>
      </c>
      <c r="I75" s="16">
        <v>8</v>
      </c>
      <c r="J75" s="17">
        <v>12130.4</v>
      </c>
    </row>
    <row r="76" spans="1:10" ht="31.5">
      <c r="A76" s="11">
        <v>45258</v>
      </c>
      <c r="B76" s="12">
        <v>53131608</v>
      </c>
      <c r="C76" s="13" t="s">
        <v>116</v>
      </c>
      <c r="D76" s="14" t="s">
        <v>102</v>
      </c>
      <c r="E76" s="15" t="s">
        <v>108</v>
      </c>
      <c r="F76" s="14" t="s">
        <v>19</v>
      </c>
      <c r="G76" s="15" t="s">
        <v>20</v>
      </c>
      <c r="H76" s="15" t="s">
        <v>96</v>
      </c>
      <c r="I76" s="16">
        <v>9</v>
      </c>
      <c r="J76" s="17">
        <v>1119.3985714285714</v>
      </c>
    </row>
    <row r="77" spans="1:10" ht="15.75">
      <c r="A77" s="11">
        <v>44834</v>
      </c>
      <c r="B77" s="12">
        <v>47131824</v>
      </c>
      <c r="C77" s="13" t="s">
        <v>117</v>
      </c>
      <c r="D77" s="14" t="s">
        <v>102</v>
      </c>
      <c r="E77" s="15" t="s">
        <v>103</v>
      </c>
      <c r="F77" s="14" t="s">
        <v>19</v>
      </c>
      <c r="G77" s="15" t="s">
        <v>20</v>
      </c>
      <c r="H77" s="15" t="s">
        <v>96</v>
      </c>
      <c r="I77" s="16">
        <v>9</v>
      </c>
      <c r="J77" s="17">
        <v>0</v>
      </c>
    </row>
    <row r="78" spans="1:10" ht="15.75">
      <c r="A78" s="11">
        <v>45258</v>
      </c>
      <c r="B78" s="12">
        <v>47131603</v>
      </c>
      <c r="C78" s="13" t="s">
        <v>118</v>
      </c>
      <c r="D78" s="14" t="s">
        <v>102</v>
      </c>
      <c r="E78" s="15" t="s">
        <v>103</v>
      </c>
      <c r="F78" s="14" t="s">
        <v>19</v>
      </c>
      <c r="G78" s="15" t="s">
        <v>20</v>
      </c>
      <c r="H78" s="15" t="s">
        <v>13</v>
      </c>
      <c r="I78" s="16">
        <v>14</v>
      </c>
      <c r="J78" s="17">
        <v>251.92999999999995</v>
      </c>
    </row>
    <row r="79" spans="1:10" ht="15.75">
      <c r="A79" s="11">
        <v>44825</v>
      </c>
      <c r="B79" s="12">
        <v>47131602</v>
      </c>
      <c r="C79" s="13" t="s">
        <v>119</v>
      </c>
      <c r="D79" s="14" t="s">
        <v>102</v>
      </c>
      <c r="E79" s="15" t="s">
        <v>103</v>
      </c>
      <c r="F79" s="14" t="s">
        <v>19</v>
      </c>
      <c r="G79" s="15" t="s">
        <v>20</v>
      </c>
      <c r="H79" s="15" t="s">
        <v>13</v>
      </c>
      <c r="I79" s="16">
        <v>20</v>
      </c>
      <c r="J79" s="17">
        <v>855.5</v>
      </c>
    </row>
    <row r="80" spans="1:10" ht="15.75">
      <c r="A80" s="11">
        <v>45258</v>
      </c>
      <c r="B80" s="12">
        <v>47131502</v>
      </c>
      <c r="C80" s="13" t="s">
        <v>120</v>
      </c>
      <c r="D80" s="14" t="s">
        <v>102</v>
      </c>
      <c r="E80" s="15" t="s">
        <v>103</v>
      </c>
      <c r="F80" s="14" t="s">
        <v>19</v>
      </c>
      <c r="G80" s="15" t="s">
        <v>20</v>
      </c>
      <c r="H80" s="15" t="s">
        <v>13</v>
      </c>
      <c r="I80" s="16">
        <v>25</v>
      </c>
      <c r="J80" s="17">
        <v>1307.1923493173492</v>
      </c>
    </row>
    <row r="81" spans="1:10" ht="16.5" thickBot="1">
      <c r="A81" s="18"/>
      <c r="B81" s="19"/>
      <c r="C81" s="20"/>
      <c r="D81" s="21" t="s">
        <v>121</v>
      </c>
      <c r="E81" s="18"/>
      <c r="F81" s="22"/>
      <c r="G81" s="18"/>
      <c r="H81" s="18"/>
      <c r="I81" s="23">
        <f>SUBTOTAL(9,I64:I80)</f>
        <v>135</v>
      </c>
      <c r="J81" s="24">
        <f>SUBTOTAL(9,J64:J80)</f>
        <v>47714.575267326669</v>
      </c>
    </row>
    <row r="82" spans="1:10" ht="31.5">
      <c r="A82" s="11">
        <v>44973</v>
      </c>
      <c r="B82" s="12">
        <v>44121503</v>
      </c>
      <c r="C82" s="13" t="s">
        <v>122</v>
      </c>
      <c r="D82" s="14" t="s">
        <v>123</v>
      </c>
      <c r="E82" s="15" t="s">
        <v>124</v>
      </c>
      <c r="F82" s="14" t="s">
        <v>19</v>
      </c>
      <c r="G82" s="15" t="s">
        <v>22</v>
      </c>
      <c r="H82" s="15" t="s">
        <v>13</v>
      </c>
      <c r="I82" s="25">
        <v>1</v>
      </c>
      <c r="J82" s="26">
        <v>737.5</v>
      </c>
    </row>
    <row r="83" spans="1:10" ht="31.5">
      <c r="A83" s="11">
        <v>45176</v>
      </c>
      <c r="B83" s="12">
        <v>44121503</v>
      </c>
      <c r="C83" s="13" t="s">
        <v>125</v>
      </c>
      <c r="D83" s="14" t="s">
        <v>123</v>
      </c>
      <c r="E83" s="15" t="s">
        <v>124</v>
      </c>
      <c r="F83" s="14" t="s">
        <v>19</v>
      </c>
      <c r="G83" s="15" t="s">
        <v>22</v>
      </c>
      <c r="H83" s="15" t="s">
        <v>13</v>
      </c>
      <c r="I83" s="16">
        <v>1</v>
      </c>
      <c r="J83" s="17">
        <v>560.5</v>
      </c>
    </row>
    <row r="84" spans="1:10" ht="31.5">
      <c r="A84" s="11">
        <v>44973</v>
      </c>
      <c r="B84" s="12">
        <v>44121503</v>
      </c>
      <c r="C84" s="13" t="s">
        <v>126</v>
      </c>
      <c r="D84" s="14" t="s">
        <v>123</v>
      </c>
      <c r="E84" s="15" t="s">
        <v>124</v>
      </c>
      <c r="F84" s="14" t="s">
        <v>19</v>
      </c>
      <c r="G84" s="15" t="s">
        <v>22</v>
      </c>
      <c r="H84" s="15" t="s">
        <v>127</v>
      </c>
      <c r="I84" s="16">
        <v>1</v>
      </c>
      <c r="J84" s="17">
        <v>1180</v>
      </c>
    </row>
    <row r="85" spans="1:10" ht="31.5">
      <c r="A85" s="28" t="s">
        <v>128</v>
      </c>
      <c r="B85" s="12">
        <v>60121701</v>
      </c>
      <c r="C85" s="13" t="s">
        <v>129</v>
      </c>
      <c r="D85" s="14" t="s">
        <v>123</v>
      </c>
      <c r="E85" s="15" t="s">
        <v>124</v>
      </c>
      <c r="F85" s="14" t="s">
        <v>19</v>
      </c>
      <c r="G85" s="15"/>
      <c r="H85" s="15" t="s">
        <v>13</v>
      </c>
      <c r="I85" s="16">
        <v>1</v>
      </c>
      <c r="J85" s="17">
        <v>2118.1</v>
      </c>
    </row>
    <row r="86" spans="1:10" ht="31.5">
      <c r="A86" s="11">
        <v>45110</v>
      </c>
      <c r="B86" s="12">
        <v>60121701</v>
      </c>
      <c r="C86" s="13" t="s">
        <v>130</v>
      </c>
      <c r="D86" s="14" t="s">
        <v>123</v>
      </c>
      <c r="E86" s="15" t="s">
        <v>124</v>
      </c>
      <c r="F86" s="14" t="s">
        <v>19</v>
      </c>
      <c r="G86" s="15"/>
      <c r="H86" s="15" t="s">
        <v>13</v>
      </c>
      <c r="I86" s="16">
        <v>2</v>
      </c>
      <c r="J86" s="17">
        <v>2867.4</v>
      </c>
    </row>
    <row r="87" spans="1:10" ht="31.5">
      <c r="A87" s="28" t="s">
        <v>128</v>
      </c>
      <c r="B87" s="12">
        <v>60121701</v>
      </c>
      <c r="C87" s="13" t="s">
        <v>131</v>
      </c>
      <c r="D87" s="14" t="s">
        <v>123</v>
      </c>
      <c r="E87" s="15" t="s">
        <v>124</v>
      </c>
      <c r="F87" s="14" t="s">
        <v>19</v>
      </c>
      <c r="G87" s="15"/>
      <c r="H87" s="15" t="s">
        <v>13</v>
      </c>
      <c r="I87" s="16">
        <v>3</v>
      </c>
      <c r="J87" s="17">
        <v>4867.5</v>
      </c>
    </row>
    <row r="88" spans="1:10" ht="31.5">
      <c r="A88" s="11">
        <v>45176</v>
      </c>
      <c r="B88" s="12">
        <v>14111530</v>
      </c>
      <c r="C88" s="13" t="s">
        <v>132</v>
      </c>
      <c r="D88" s="14" t="s">
        <v>123</v>
      </c>
      <c r="E88" s="15" t="s">
        <v>124</v>
      </c>
      <c r="F88" s="14" t="s">
        <v>19</v>
      </c>
      <c r="G88" s="15" t="s">
        <v>22</v>
      </c>
      <c r="H88" s="15" t="s">
        <v>13</v>
      </c>
      <c r="I88" s="16">
        <v>4</v>
      </c>
      <c r="J88" s="17">
        <v>267.86</v>
      </c>
    </row>
    <row r="89" spans="1:10" ht="31.5">
      <c r="A89" s="28" t="s">
        <v>128</v>
      </c>
      <c r="B89" s="12">
        <v>60121701</v>
      </c>
      <c r="C89" s="13" t="s">
        <v>133</v>
      </c>
      <c r="D89" s="14" t="s">
        <v>123</v>
      </c>
      <c r="E89" s="15" t="s">
        <v>124</v>
      </c>
      <c r="F89" s="14" t="s">
        <v>19</v>
      </c>
      <c r="G89" s="15"/>
      <c r="H89" s="15" t="s">
        <v>13</v>
      </c>
      <c r="I89" s="16">
        <v>4</v>
      </c>
      <c r="J89" s="17">
        <v>4012</v>
      </c>
    </row>
    <row r="90" spans="1:10" ht="31.5">
      <c r="A90" s="11">
        <v>45112</v>
      </c>
      <c r="B90" s="12">
        <v>44103105</v>
      </c>
      <c r="C90" s="13" t="s">
        <v>134</v>
      </c>
      <c r="D90" s="14" t="s">
        <v>123</v>
      </c>
      <c r="E90" s="15" t="s">
        <v>124</v>
      </c>
      <c r="F90" s="14" t="s">
        <v>19</v>
      </c>
      <c r="G90" s="15" t="s">
        <v>22</v>
      </c>
      <c r="H90" s="15" t="s">
        <v>13</v>
      </c>
      <c r="I90" s="16">
        <v>5</v>
      </c>
      <c r="J90" s="17">
        <v>16097.166666666668</v>
      </c>
    </row>
    <row r="91" spans="1:10" ht="31.5">
      <c r="A91" s="11">
        <v>45250</v>
      </c>
      <c r="B91" s="12">
        <v>44122011</v>
      </c>
      <c r="C91" s="13" t="s">
        <v>135</v>
      </c>
      <c r="D91" s="14" t="s">
        <v>123</v>
      </c>
      <c r="E91" s="15" t="s">
        <v>124</v>
      </c>
      <c r="F91" s="14" t="s">
        <v>19</v>
      </c>
      <c r="G91" s="15" t="s">
        <v>22</v>
      </c>
      <c r="H91" s="15" t="s">
        <v>127</v>
      </c>
      <c r="I91" s="16">
        <v>5</v>
      </c>
      <c r="J91" s="17">
        <v>1675.4041666666667</v>
      </c>
    </row>
    <row r="92" spans="1:10" ht="31.5">
      <c r="A92" s="11">
        <v>44825</v>
      </c>
      <c r="B92" s="12">
        <v>44122011</v>
      </c>
      <c r="C92" s="13" t="s">
        <v>136</v>
      </c>
      <c r="D92" s="14" t="s">
        <v>123</v>
      </c>
      <c r="E92" s="15" t="s">
        <v>124</v>
      </c>
      <c r="F92" s="14" t="s">
        <v>19</v>
      </c>
      <c r="G92" s="15" t="s">
        <v>22</v>
      </c>
      <c r="H92" s="15" t="s">
        <v>127</v>
      </c>
      <c r="I92" s="16">
        <v>5</v>
      </c>
      <c r="J92" s="17">
        <v>2430.0329999999999</v>
      </c>
    </row>
    <row r="93" spans="1:10" ht="31.5">
      <c r="A93" s="11">
        <v>45174</v>
      </c>
      <c r="B93" s="12">
        <v>44103103</v>
      </c>
      <c r="C93" s="13" t="s">
        <v>137</v>
      </c>
      <c r="D93" s="14" t="s">
        <v>123</v>
      </c>
      <c r="E93" s="15" t="s">
        <v>124</v>
      </c>
      <c r="F93" s="14" t="s">
        <v>19</v>
      </c>
      <c r="G93" s="15" t="s">
        <v>22</v>
      </c>
      <c r="H93" s="15" t="s">
        <v>13</v>
      </c>
      <c r="I93" s="16">
        <v>6</v>
      </c>
      <c r="J93" s="17">
        <v>52273.008403361338</v>
      </c>
    </row>
    <row r="94" spans="1:10" ht="31.5">
      <c r="A94" s="11">
        <v>45250</v>
      </c>
      <c r="B94" s="12">
        <v>44121615</v>
      </c>
      <c r="C94" s="13" t="s">
        <v>138</v>
      </c>
      <c r="D94" s="14" t="s">
        <v>123</v>
      </c>
      <c r="E94" s="15" t="s">
        <v>124</v>
      </c>
      <c r="F94" s="14" t="s">
        <v>19</v>
      </c>
      <c r="G94" s="15" t="s">
        <v>22</v>
      </c>
      <c r="H94" s="15" t="s">
        <v>127</v>
      </c>
      <c r="I94" s="16">
        <v>6</v>
      </c>
      <c r="J94" s="17">
        <v>1928.8168421052633</v>
      </c>
    </row>
    <row r="95" spans="1:10" ht="31.5">
      <c r="A95" s="11">
        <v>45127</v>
      </c>
      <c r="B95" s="12">
        <v>44122003</v>
      </c>
      <c r="C95" s="13" t="s">
        <v>139</v>
      </c>
      <c r="D95" s="14" t="s">
        <v>123</v>
      </c>
      <c r="E95" s="15" t="s">
        <v>124</v>
      </c>
      <c r="F95" s="14" t="s">
        <v>19</v>
      </c>
      <c r="G95" s="15" t="s">
        <v>22</v>
      </c>
      <c r="H95" s="15" t="s">
        <v>13</v>
      </c>
      <c r="I95" s="16">
        <v>6</v>
      </c>
      <c r="J95" s="17">
        <v>1232.8397333333332</v>
      </c>
    </row>
    <row r="96" spans="1:10" ht="31.5">
      <c r="A96" s="11">
        <v>45127</v>
      </c>
      <c r="B96" s="12">
        <v>44101713</v>
      </c>
      <c r="C96" s="13" t="s">
        <v>140</v>
      </c>
      <c r="D96" s="14" t="s">
        <v>123</v>
      </c>
      <c r="E96" s="15" t="s">
        <v>124</v>
      </c>
      <c r="F96" s="14" t="s">
        <v>19</v>
      </c>
      <c r="G96" s="15" t="s">
        <v>22</v>
      </c>
      <c r="H96" s="15" t="s">
        <v>13</v>
      </c>
      <c r="I96" s="16">
        <v>7</v>
      </c>
      <c r="J96" s="17">
        <v>242.54000000000002</v>
      </c>
    </row>
    <row r="97" spans="1:10" ht="31.5">
      <c r="A97" s="11">
        <v>45112</v>
      </c>
      <c r="B97" s="12">
        <v>44103105</v>
      </c>
      <c r="C97" s="13" t="s">
        <v>141</v>
      </c>
      <c r="D97" s="14" t="s">
        <v>123</v>
      </c>
      <c r="E97" s="15" t="s">
        <v>124</v>
      </c>
      <c r="F97" s="14" t="s">
        <v>19</v>
      </c>
      <c r="G97" s="15" t="s">
        <v>22</v>
      </c>
      <c r="H97" s="15" t="s">
        <v>13</v>
      </c>
      <c r="I97" s="16">
        <v>7</v>
      </c>
      <c r="J97" s="17">
        <v>22544.701234567903</v>
      </c>
    </row>
    <row r="98" spans="1:10" ht="31.5">
      <c r="A98" s="11">
        <v>45112</v>
      </c>
      <c r="B98" s="12">
        <v>44103105</v>
      </c>
      <c r="C98" s="13" t="s">
        <v>142</v>
      </c>
      <c r="D98" s="14" t="s">
        <v>123</v>
      </c>
      <c r="E98" s="15" t="s">
        <v>124</v>
      </c>
      <c r="F98" s="14" t="s">
        <v>19</v>
      </c>
      <c r="G98" s="15" t="s">
        <v>22</v>
      </c>
      <c r="H98" s="15" t="s">
        <v>13</v>
      </c>
      <c r="I98" s="16">
        <v>8</v>
      </c>
      <c r="J98" s="17">
        <v>25737.635555555556</v>
      </c>
    </row>
    <row r="99" spans="1:10" ht="31.5">
      <c r="A99" s="11">
        <v>44286</v>
      </c>
      <c r="B99" s="12">
        <v>44121904</v>
      </c>
      <c r="C99" s="13" t="s">
        <v>143</v>
      </c>
      <c r="D99" s="14" t="s">
        <v>123</v>
      </c>
      <c r="E99" s="15" t="s">
        <v>124</v>
      </c>
      <c r="F99" s="14" t="s">
        <v>19</v>
      </c>
      <c r="G99" s="15" t="s">
        <v>22</v>
      </c>
      <c r="H99" s="15" t="s">
        <v>13</v>
      </c>
      <c r="I99" s="16">
        <v>8</v>
      </c>
      <c r="J99" s="17">
        <v>196.67999999999998</v>
      </c>
    </row>
    <row r="100" spans="1:10" ht="31.5">
      <c r="A100" s="11">
        <v>45127</v>
      </c>
      <c r="B100" s="12">
        <v>44122003</v>
      </c>
      <c r="C100" s="13" t="s">
        <v>144</v>
      </c>
      <c r="D100" s="14" t="s">
        <v>123</v>
      </c>
      <c r="E100" s="15" t="s">
        <v>124</v>
      </c>
      <c r="F100" s="14" t="s">
        <v>19</v>
      </c>
      <c r="G100" s="15" t="s">
        <v>22</v>
      </c>
      <c r="H100" s="15" t="s">
        <v>13</v>
      </c>
      <c r="I100" s="16">
        <v>8</v>
      </c>
      <c r="J100" s="17">
        <v>1245.5070769230767</v>
      </c>
    </row>
    <row r="101" spans="1:10" ht="31.5">
      <c r="A101" s="11">
        <v>44973</v>
      </c>
      <c r="B101" s="12">
        <v>44122011</v>
      </c>
      <c r="C101" s="13" t="s">
        <v>145</v>
      </c>
      <c r="D101" s="14" t="s">
        <v>123</v>
      </c>
      <c r="E101" s="15" t="s">
        <v>124</v>
      </c>
      <c r="F101" s="14" t="s">
        <v>19</v>
      </c>
      <c r="G101" s="15" t="s">
        <v>22</v>
      </c>
      <c r="H101" s="15" t="s">
        <v>13</v>
      </c>
      <c r="I101" s="16">
        <v>9</v>
      </c>
      <c r="J101" s="17">
        <v>3840.0715384615387</v>
      </c>
    </row>
    <row r="102" spans="1:10" ht="31.5">
      <c r="A102" s="11">
        <v>45250</v>
      </c>
      <c r="B102" s="12">
        <v>44122011</v>
      </c>
      <c r="C102" s="13" t="s">
        <v>146</v>
      </c>
      <c r="D102" s="14" t="s">
        <v>123</v>
      </c>
      <c r="E102" s="15" t="s">
        <v>124</v>
      </c>
      <c r="F102" s="14" t="s">
        <v>19</v>
      </c>
      <c r="G102" s="15" t="s">
        <v>22</v>
      </c>
      <c r="H102" s="15" t="s">
        <v>127</v>
      </c>
      <c r="I102" s="16">
        <v>9</v>
      </c>
      <c r="J102" s="17">
        <v>6444.0036</v>
      </c>
    </row>
    <row r="103" spans="1:10" ht="31.5">
      <c r="A103" s="11">
        <v>45127</v>
      </c>
      <c r="B103" s="12">
        <v>44122011</v>
      </c>
      <c r="C103" s="13" t="s">
        <v>147</v>
      </c>
      <c r="D103" s="14" t="s">
        <v>123</v>
      </c>
      <c r="E103" s="15" t="s">
        <v>124</v>
      </c>
      <c r="F103" s="14" t="s">
        <v>19</v>
      </c>
      <c r="G103" s="15" t="s">
        <v>22</v>
      </c>
      <c r="H103" s="15" t="s">
        <v>127</v>
      </c>
      <c r="I103" s="16">
        <v>10</v>
      </c>
      <c r="J103" s="17">
        <v>3845.7571428571428</v>
      </c>
    </row>
    <row r="104" spans="1:10" ht="47.25">
      <c r="A104" s="11">
        <v>45176</v>
      </c>
      <c r="B104" s="12">
        <v>44122101</v>
      </c>
      <c r="C104" s="13" t="s">
        <v>148</v>
      </c>
      <c r="D104" s="14" t="s">
        <v>123</v>
      </c>
      <c r="E104" s="15" t="s">
        <v>149</v>
      </c>
      <c r="F104" s="14" t="s">
        <v>19</v>
      </c>
      <c r="G104" s="15" t="s">
        <v>20</v>
      </c>
      <c r="H104" s="15" t="s">
        <v>150</v>
      </c>
      <c r="I104" s="16">
        <v>10</v>
      </c>
      <c r="J104" s="17">
        <v>4897</v>
      </c>
    </row>
    <row r="105" spans="1:10" ht="31.5">
      <c r="A105" s="11">
        <v>45176</v>
      </c>
      <c r="B105" s="12">
        <v>44122011</v>
      </c>
      <c r="C105" s="13" t="s">
        <v>151</v>
      </c>
      <c r="D105" s="14" t="s">
        <v>123</v>
      </c>
      <c r="E105" s="15" t="s">
        <v>124</v>
      </c>
      <c r="F105" s="14" t="s">
        <v>19</v>
      </c>
      <c r="G105" s="15" t="s">
        <v>22</v>
      </c>
      <c r="H105" s="15" t="s">
        <v>127</v>
      </c>
      <c r="I105" s="16">
        <v>10</v>
      </c>
      <c r="J105" s="17">
        <v>2832</v>
      </c>
    </row>
    <row r="106" spans="1:10" ht="31.5">
      <c r="A106" s="11">
        <v>45174</v>
      </c>
      <c r="B106" s="12">
        <v>44103103</v>
      </c>
      <c r="C106" s="13" t="s">
        <v>152</v>
      </c>
      <c r="D106" s="14" t="s">
        <v>123</v>
      </c>
      <c r="E106" s="15" t="s">
        <v>124</v>
      </c>
      <c r="F106" s="14" t="s">
        <v>19</v>
      </c>
      <c r="G106" s="15" t="s">
        <v>22</v>
      </c>
      <c r="H106" s="15" t="s">
        <v>13</v>
      </c>
      <c r="I106" s="16">
        <v>11</v>
      </c>
      <c r="J106" s="17">
        <v>94566.131578947359</v>
      </c>
    </row>
    <row r="107" spans="1:10" ht="31.5">
      <c r="A107" s="11">
        <v>45156</v>
      </c>
      <c r="B107" s="12">
        <v>44103103</v>
      </c>
      <c r="C107" s="13" t="s">
        <v>153</v>
      </c>
      <c r="D107" s="14" t="s">
        <v>123</v>
      </c>
      <c r="E107" s="15" t="s">
        <v>124</v>
      </c>
      <c r="F107" s="14" t="s">
        <v>19</v>
      </c>
      <c r="G107" s="15" t="s">
        <v>22</v>
      </c>
      <c r="H107" s="15" t="s">
        <v>13</v>
      </c>
      <c r="I107" s="16">
        <v>11</v>
      </c>
      <c r="J107" s="17">
        <v>47400.780641975318</v>
      </c>
    </row>
    <row r="108" spans="1:10" ht="31.5">
      <c r="A108" s="11">
        <v>45176</v>
      </c>
      <c r="B108" s="12">
        <v>44111611</v>
      </c>
      <c r="C108" s="13" t="s">
        <v>154</v>
      </c>
      <c r="D108" s="14" t="s">
        <v>123</v>
      </c>
      <c r="E108" s="15" t="s">
        <v>124</v>
      </c>
      <c r="F108" s="14" t="s">
        <v>19</v>
      </c>
      <c r="G108" s="15" t="s">
        <v>22</v>
      </c>
      <c r="H108" s="15" t="s">
        <v>13</v>
      </c>
      <c r="I108" s="16">
        <v>11</v>
      </c>
      <c r="J108" s="17">
        <v>2267.5030400000005</v>
      </c>
    </row>
    <row r="109" spans="1:10" ht="31.5">
      <c r="A109" s="11">
        <v>44825</v>
      </c>
      <c r="B109" s="12">
        <v>60105705</v>
      </c>
      <c r="C109" s="13" t="s">
        <v>155</v>
      </c>
      <c r="D109" s="14" t="s">
        <v>123</v>
      </c>
      <c r="E109" s="15" t="s">
        <v>124</v>
      </c>
      <c r="F109" s="14" t="s">
        <v>19</v>
      </c>
      <c r="G109" s="15" t="s">
        <v>22</v>
      </c>
      <c r="H109" s="15" t="s">
        <v>13</v>
      </c>
      <c r="I109" s="16">
        <v>12</v>
      </c>
      <c r="J109" s="17">
        <v>1500.9599999999998</v>
      </c>
    </row>
    <row r="110" spans="1:10" ht="31.5">
      <c r="A110" s="11">
        <v>45174</v>
      </c>
      <c r="B110" s="12">
        <v>44103103</v>
      </c>
      <c r="C110" s="13" t="s">
        <v>156</v>
      </c>
      <c r="D110" s="14" t="s">
        <v>123</v>
      </c>
      <c r="E110" s="15" t="s">
        <v>124</v>
      </c>
      <c r="F110" s="14" t="s">
        <v>19</v>
      </c>
      <c r="G110" s="15" t="s">
        <v>22</v>
      </c>
      <c r="H110" s="15" t="s">
        <v>13</v>
      </c>
      <c r="I110" s="16">
        <v>12</v>
      </c>
      <c r="J110" s="17">
        <v>103197.0278637771</v>
      </c>
    </row>
    <row r="111" spans="1:10" ht="31.5">
      <c r="A111" s="11">
        <v>45174</v>
      </c>
      <c r="B111" s="12">
        <v>44103103</v>
      </c>
      <c r="C111" s="13" t="s">
        <v>157</v>
      </c>
      <c r="D111" s="14" t="s">
        <v>123</v>
      </c>
      <c r="E111" s="15" t="s">
        <v>124</v>
      </c>
      <c r="F111" s="14" t="s">
        <v>19</v>
      </c>
      <c r="G111" s="15" t="s">
        <v>22</v>
      </c>
      <c r="H111" s="15" t="s">
        <v>13</v>
      </c>
      <c r="I111" s="16">
        <v>12</v>
      </c>
      <c r="J111" s="17">
        <v>54314.361600000004</v>
      </c>
    </row>
    <row r="112" spans="1:10" ht="31.5">
      <c r="A112" s="11">
        <v>45176</v>
      </c>
      <c r="B112" s="12">
        <v>44122105</v>
      </c>
      <c r="C112" s="13" t="s">
        <v>158</v>
      </c>
      <c r="D112" s="14" t="s">
        <v>123</v>
      </c>
      <c r="E112" s="15" t="s">
        <v>124</v>
      </c>
      <c r="F112" s="14" t="s">
        <v>19</v>
      </c>
      <c r="G112" s="15" t="s">
        <v>22</v>
      </c>
      <c r="H112" s="15" t="s">
        <v>127</v>
      </c>
      <c r="I112" s="16">
        <v>12</v>
      </c>
      <c r="J112" s="17">
        <v>265.56377700483091</v>
      </c>
    </row>
    <row r="113" spans="1:10" ht="31.5">
      <c r="A113" s="11">
        <v>45174</v>
      </c>
      <c r="B113" s="12">
        <v>44103103</v>
      </c>
      <c r="C113" s="13" t="s">
        <v>159</v>
      </c>
      <c r="D113" s="14" t="s">
        <v>123</v>
      </c>
      <c r="E113" s="15" t="s">
        <v>124</v>
      </c>
      <c r="F113" s="14" t="s">
        <v>19</v>
      </c>
      <c r="G113" s="15" t="s">
        <v>22</v>
      </c>
      <c r="H113" s="15" t="s">
        <v>13</v>
      </c>
      <c r="I113" s="16">
        <v>13</v>
      </c>
      <c r="J113" s="17">
        <v>54639.253809523798</v>
      </c>
    </row>
    <row r="114" spans="1:10" ht="31.5">
      <c r="A114" s="11">
        <v>45127</v>
      </c>
      <c r="B114" s="12">
        <v>44111503</v>
      </c>
      <c r="C114" s="13" t="s">
        <v>160</v>
      </c>
      <c r="D114" s="14" t="s">
        <v>123</v>
      </c>
      <c r="E114" s="15" t="s">
        <v>124</v>
      </c>
      <c r="F114" s="14" t="s">
        <v>19</v>
      </c>
      <c r="G114" s="15" t="s">
        <v>22</v>
      </c>
      <c r="H114" s="15" t="s">
        <v>13</v>
      </c>
      <c r="I114" s="16">
        <v>13</v>
      </c>
      <c r="J114" s="17">
        <v>2064.6905882352939</v>
      </c>
    </row>
    <row r="115" spans="1:10" ht="31.5">
      <c r="A115" s="11">
        <v>45250</v>
      </c>
      <c r="B115" s="12">
        <v>44121612</v>
      </c>
      <c r="C115" s="13" t="s">
        <v>161</v>
      </c>
      <c r="D115" s="14" t="s">
        <v>123</v>
      </c>
      <c r="E115" s="15" t="s">
        <v>124</v>
      </c>
      <c r="F115" s="14" t="s">
        <v>19</v>
      </c>
      <c r="G115" s="15" t="s">
        <v>22</v>
      </c>
      <c r="H115" s="15" t="s">
        <v>13</v>
      </c>
      <c r="I115" s="16">
        <v>13</v>
      </c>
      <c r="J115" s="17">
        <v>675.04233333333332</v>
      </c>
    </row>
    <row r="116" spans="1:10" ht="31.5">
      <c r="A116" s="11">
        <v>44825</v>
      </c>
      <c r="B116" s="12">
        <v>44122104</v>
      </c>
      <c r="C116" s="13" t="s">
        <v>162</v>
      </c>
      <c r="D116" s="14" t="s">
        <v>123</v>
      </c>
      <c r="E116" s="15" t="s">
        <v>124</v>
      </c>
      <c r="F116" s="14" t="s">
        <v>19</v>
      </c>
      <c r="G116" s="15" t="s">
        <v>22</v>
      </c>
      <c r="H116" s="15" t="s">
        <v>13</v>
      </c>
      <c r="I116" s="16">
        <v>14</v>
      </c>
      <c r="J116" s="17">
        <v>1131.0600000000002</v>
      </c>
    </row>
    <row r="117" spans="1:10" ht="31.5">
      <c r="A117" s="28" t="s">
        <v>128</v>
      </c>
      <c r="B117" s="12">
        <v>60121701</v>
      </c>
      <c r="C117" s="13" t="s">
        <v>163</v>
      </c>
      <c r="D117" s="14" t="s">
        <v>123</v>
      </c>
      <c r="E117" s="15" t="s">
        <v>124</v>
      </c>
      <c r="F117" s="14" t="s">
        <v>19</v>
      </c>
      <c r="G117" s="15"/>
      <c r="H117" s="15" t="s">
        <v>13</v>
      </c>
      <c r="I117" s="16">
        <v>14</v>
      </c>
      <c r="J117" s="17">
        <v>3304</v>
      </c>
    </row>
    <row r="118" spans="1:10" ht="31.5">
      <c r="A118" s="11">
        <v>44991</v>
      </c>
      <c r="B118" s="12">
        <v>44103103</v>
      </c>
      <c r="C118" s="13" t="s">
        <v>164</v>
      </c>
      <c r="D118" s="14" t="s">
        <v>123</v>
      </c>
      <c r="E118" s="15" t="s">
        <v>124</v>
      </c>
      <c r="F118" s="14" t="s">
        <v>19</v>
      </c>
      <c r="G118" s="15" t="s">
        <v>22</v>
      </c>
      <c r="H118" s="15" t="s">
        <v>13</v>
      </c>
      <c r="I118" s="16">
        <v>15</v>
      </c>
      <c r="J118" s="17">
        <v>62247.681818181823</v>
      </c>
    </row>
    <row r="119" spans="1:10" ht="31.5">
      <c r="A119" s="11">
        <v>45174</v>
      </c>
      <c r="B119" s="12">
        <v>44103103</v>
      </c>
      <c r="C119" s="13" t="s">
        <v>165</v>
      </c>
      <c r="D119" s="14" t="s">
        <v>123</v>
      </c>
      <c r="E119" s="15" t="s">
        <v>124</v>
      </c>
      <c r="F119" s="14" t="s">
        <v>19</v>
      </c>
      <c r="G119" s="15" t="s">
        <v>22</v>
      </c>
      <c r="H119" s="15" t="s">
        <v>13</v>
      </c>
      <c r="I119" s="16">
        <v>15</v>
      </c>
      <c r="J119" s="17">
        <v>75503.774999999994</v>
      </c>
    </row>
    <row r="120" spans="1:10" ht="31.5">
      <c r="A120" s="11">
        <v>45156</v>
      </c>
      <c r="B120" s="12">
        <v>44103103</v>
      </c>
      <c r="C120" s="13" t="s">
        <v>166</v>
      </c>
      <c r="D120" s="14" t="s">
        <v>123</v>
      </c>
      <c r="E120" s="15" t="s">
        <v>124</v>
      </c>
      <c r="F120" s="14" t="s">
        <v>19</v>
      </c>
      <c r="G120" s="15" t="s">
        <v>22</v>
      </c>
      <c r="H120" s="15" t="s">
        <v>13</v>
      </c>
      <c r="I120" s="16">
        <v>15</v>
      </c>
      <c r="J120" s="17">
        <v>66276.895826086955</v>
      </c>
    </row>
    <row r="121" spans="1:10" ht="31.5">
      <c r="A121" s="11">
        <v>45156</v>
      </c>
      <c r="B121" s="12">
        <v>44103103</v>
      </c>
      <c r="C121" s="13" t="s">
        <v>167</v>
      </c>
      <c r="D121" s="14" t="s">
        <v>123</v>
      </c>
      <c r="E121" s="15" t="s">
        <v>124</v>
      </c>
      <c r="F121" s="14" t="s">
        <v>19</v>
      </c>
      <c r="G121" s="15" t="s">
        <v>22</v>
      </c>
      <c r="H121" s="15" t="s">
        <v>13</v>
      </c>
      <c r="I121" s="16">
        <v>15</v>
      </c>
      <c r="J121" s="17">
        <v>58496.603571428575</v>
      </c>
    </row>
    <row r="122" spans="1:10" ht="31.5">
      <c r="A122" s="11">
        <v>45156</v>
      </c>
      <c r="B122" s="12">
        <v>44103103</v>
      </c>
      <c r="C122" s="13" t="s">
        <v>168</v>
      </c>
      <c r="D122" s="14" t="s">
        <v>123</v>
      </c>
      <c r="E122" s="15" t="s">
        <v>124</v>
      </c>
      <c r="F122" s="14" t="s">
        <v>19</v>
      </c>
      <c r="G122" s="15" t="s">
        <v>22</v>
      </c>
      <c r="H122" s="15" t="s">
        <v>13</v>
      </c>
      <c r="I122" s="16">
        <v>15</v>
      </c>
      <c r="J122" s="17">
        <v>64405.803540372668</v>
      </c>
    </row>
    <row r="123" spans="1:10" ht="31.5">
      <c r="A123" s="11">
        <v>45174</v>
      </c>
      <c r="B123" s="12">
        <v>44103105</v>
      </c>
      <c r="C123" s="13" t="s">
        <v>169</v>
      </c>
      <c r="D123" s="14" t="s">
        <v>123</v>
      </c>
      <c r="E123" s="15" t="s">
        <v>124</v>
      </c>
      <c r="F123" s="14" t="s">
        <v>19</v>
      </c>
      <c r="G123" s="15" t="s">
        <v>22</v>
      </c>
      <c r="H123" s="15" t="s">
        <v>13</v>
      </c>
      <c r="I123" s="16">
        <v>15</v>
      </c>
      <c r="J123" s="17">
        <v>74505.9375</v>
      </c>
    </row>
    <row r="124" spans="1:10" ht="31.5">
      <c r="A124" s="11">
        <v>44453</v>
      </c>
      <c r="B124" s="12">
        <v>44112005</v>
      </c>
      <c r="C124" s="13" t="s">
        <v>170</v>
      </c>
      <c r="D124" s="14" t="s">
        <v>123</v>
      </c>
      <c r="E124" s="15" t="s">
        <v>124</v>
      </c>
      <c r="F124" s="14" t="s">
        <v>19</v>
      </c>
      <c r="G124" s="15" t="s">
        <v>22</v>
      </c>
      <c r="H124" s="15" t="s">
        <v>13</v>
      </c>
      <c r="I124" s="16">
        <v>15</v>
      </c>
      <c r="J124" s="17">
        <v>477</v>
      </c>
    </row>
    <row r="125" spans="1:10" ht="31.5">
      <c r="A125" s="11">
        <v>45174</v>
      </c>
      <c r="B125" s="12">
        <v>44103103</v>
      </c>
      <c r="C125" s="13" t="s">
        <v>171</v>
      </c>
      <c r="D125" s="14" t="s">
        <v>123</v>
      </c>
      <c r="E125" s="15" t="s">
        <v>124</v>
      </c>
      <c r="F125" s="14" t="s">
        <v>19</v>
      </c>
      <c r="G125" s="15" t="s">
        <v>22</v>
      </c>
      <c r="H125" s="15" t="s">
        <v>13</v>
      </c>
      <c r="I125" s="16">
        <v>16</v>
      </c>
      <c r="J125" s="17">
        <v>78534.888200000001</v>
      </c>
    </row>
    <row r="126" spans="1:10" ht="31.5">
      <c r="A126" s="11">
        <v>45250</v>
      </c>
      <c r="B126" s="12">
        <v>44122002</v>
      </c>
      <c r="C126" s="13" t="s">
        <v>172</v>
      </c>
      <c r="D126" s="14" t="s">
        <v>123</v>
      </c>
      <c r="E126" s="15" t="s">
        <v>124</v>
      </c>
      <c r="F126" s="14" t="s">
        <v>19</v>
      </c>
      <c r="G126" s="15" t="s">
        <v>22</v>
      </c>
      <c r="H126" s="15" t="s">
        <v>173</v>
      </c>
      <c r="I126" s="16">
        <v>16</v>
      </c>
      <c r="J126" s="17">
        <v>4096.6502074231184</v>
      </c>
    </row>
    <row r="127" spans="1:10" ht="31.5">
      <c r="A127" s="11">
        <v>45260</v>
      </c>
      <c r="B127" s="12">
        <v>44103103</v>
      </c>
      <c r="C127" s="13" t="s">
        <v>174</v>
      </c>
      <c r="D127" s="14" t="s">
        <v>123</v>
      </c>
      <c r="E127" s="15" t="s">
        <v>124</v>
      </c>
      <c r="F127" s="14" t="s">
        <v>19</v>
      </c>
      <c r="G127" s="15"/>
      <c r="H127" s="15" t="s">
        <v>13</v>
      </c>
      <c r="I127" s="16">
        <v>16</v>
      </c>
      <c r="J127" s="17">
        <v>29558.681400000001</v>
      </c>
    </row>
    <row r="128" spans="1:10" ht="31.5">
      <c r="A128" s="11">
        <v>45260</v>
      </c>
      <c r="B128" s="12">
        <v>44103105</v>
      </c>
      <c r="C128" s="13" t="s">
        <v>175</v>
      </c>
      <c r="D128" s="14" t="s">
        <v>123</v>
      </c>
      <c r="E128" s="15" t="s">
        <v>124</v>
      </c>
      <c r="F128" s="14" t="s">
        <v>19</v>
      </c>
      <c r="G128" s="15"/>
      <c r="H128" s="15" t="s">
        <v>13</v>
      </c>
      <c r="I128" s="16">
        <v>16</v>
      </c>
      <c r="J128" s="17">
        <v>24147.000800000002</v>
      </c>
    </row>
    <row r="129" spans="1:10" ht="31.5">
      <c r="A129" s="11">
        <v>45260</v>
      </c>
      <c r="B129" s="12">
        <v>44103105</v>
      </c>
      <c r="C129" s="13" t="s">
        <v>176</v>
      </c>
      <c r="D129" s="14" t="s">
        <v>123</v>
      </c>
      <c r="E129" s="15" t="s">
        <v>124</v>
      </c>
      <c r="F129" s="14" t="s">
        <v>19</v>
      </c>
      <c r="G129" s="15"/>
      <c r="H129" s="15" t="s">
        <v>13</v>
      </c>
      <c r="I129" s="16">
        <v>16</v>
      </c>
      <c r="J129" s="17">
        <v>24147.000800000002</v>
      </c>
    </row>
    <row r="130" spans="1:10" ht="31.5">
      <c r="A130" s="11">
        <v>45260</v>
      </c>
      <c r="B130" s="12">
        <v>44103105</v>
      </c>
      <c r="C130" s="13" t="s">
        <v>177</v>
      </c>
      <c r="D130" s="14" t="s">
        <v>123</v>
      </c>
      <c r="E130" s="15" t="s">
        <v>124</v>
      </c>
      <c r="F130" s="14" t="s">
        <v>19</v>
      </c>
      <c r="G130" s="15"/>
      <c r="H130" s="15" t="s">
        <v>13</v>
      </c>
      <c r="I130" s="16">
        <v>16</v>
      </c>
      <c r="J130" s="17">
        <v>24147.000800000002</v>
      </c>
    </row>
    <row r="131" spans="1:10" ht="31.5">
      <c r="A131" s="11">
        <v>45174</v>
      </c>
      <c r="B131" s="12">
        <v>44103103</v>
      </c>
      <c r="C131" s="13" t="s">
        <v>178</v>
      </c>
      <c r="D131" s="14" t="s">
        <v>123</v>
      </c>
      <c r="E131" s="15" t="s">
        <v>124</v>
      </c>
      <c r="F131" s="14" t="s">
        <v>19</v>
      </c>
      <c r="G131" s="15" t="s">
        <v>22</v>
      </c>
      <c r="H131" s="15" t="s">
        <v>13</v>
      </c>
      <c r="I131" s="16">
        <v>17</v>
      </c>
      <c r="J131" s="17">
        <v>83487.152319999994</v>
      </c>
    </row>
    <row r="132" spans="1:10" ht="31.5">
      <c r="A132" s="11">
        <v>45174</v>
      </c>
      <c r="B132" s="12">
        <v>44103105</v>
      </c>
      <c r="C132" s="13" t="s">
        <v>179</v>
      </c>
      <c r="D132" s="14" t="s">
        <v>123</v>
      </c>
      <c r="E132" s="15" t="s">
        <v>124</v>
      </c>
      <c r="F132" s="14" t="s">
        <v>19</v>
      </c>
      <c r="G132" s="15" t="s">
        <v>22</v>
      </c>
      <c r="H132" s="15" t="s">
        <v>13</v>
      </c>
      <c r="I132" s="16">
        <v>17</v>
      </c>
      <c r="J132" s="17">
        <v>110436.18717391303</v>
      </c>
    </row>
    <row r="133" spans="1:10" ht="31.5">
      <c r="A133" s="11">
        <v>44825</v>
      </c>
      <c r="B133" s="12">
        <v>44121619</v>
      </c>
      <c r="C133" s="13" t="s">
        <v>180</v>
      </c>
      <c r="D133" s="14" t="s">
        <v>123</v>
      </c>
      <c r="E133" s="15" t="s">
        <v>124</v>
      </c>
      <c r="F133" s="14" t="s">
        <v>19</v>
      </c>
      <c r="G133" s="15" t="s">
        <v>22</v>
      </c>
      <c r="H133" s="15" t="s">
        <v>13</v>
      </c>
      <c r="I133" s="16">
        <v>17</v>
      </c>
      <c r="J133" s="17">
        <v>94.482600000000019</v>
      </c>
    </row>
    <row r="134" spans="1:10" ht="31.5">
      <c r="A134" s="11">
        <v>45174</v>
      </c>
      <c r="B134" s="12">
        <v>44103103</v>
      </c>
      <c r="C134" s="13" t="s">
        <v>181</v>
      </c>
      <c r="D134" s="14" t="s">
        <v>123</v>
      </c>
      <c r="E134" s="15" t="s">
        <v>124</v>
      </c>
      <c r="F134" s="14" t="s">
        <v>19</v>
      </c>
      <c r="G134" s="15" t="s">
        <v>22</v>
      </c>
      <c r="H134" s="15" t="s">
        <v>13</v>
      </c>
      <c r="I134" s="16">
        <v>18</v>
      </c>
      <c r="J134" s="17">
        <v>90829.963636363638</v>
      </c>
    </row>
    <row r="135" spans="1:10" ht="31.5">
      <c r="A135" s="11">
        <v>45156</v>
      </c>
      <c r="B135" s="12">
        <v>44103105</v>
      </c>
      <c r="C135" s="13" t="s">
        <v>182</v>
      </c>
      <c r="D135" s="14" t="s">
        <v>123</v>
      </c>
      <c r="E135" s="15" t="s">
        <v>124</v>
      </c>
      <c r="F135" s="14" t="s">
        <v>19</v>
      </c>
      <c r="G135" s="15" t="s">
        <v>22</v>
      </c>
      <c r="H135" s="15" t="s">
        <v>13</v>
      </c>
      <c r="I135" s="16">
        <v>18</v>
      </c>
      <c r="J135" s="17">
        <v>76035.597894736842</v>
      </c>
    </row>
    <row r="136" spans="1:10" ht="31.5">
      <c r="A136" s="11">
        <v>45174</v>
      </c>
      <c r="B136" s="12">
        <v>44103105</v>
      </c>
      <c r="C136" s="13" t="s">
        <v>183</v>
      </c>
      <c r="D136" s="14" t="s">
        <v>123</v>
      </c>
      <c r="E136" s="15" t="s">
        <v>124</v>
      </c>
      <c r="F136" s="14" t="s">
        <v>19</v>
      </c>
      <c r="G136" s="15" t="s">
        <v>22</v>
      </c>
      <c r="H136" s="15" t="s">
        <v>13</v>
      </c>
      <c r="I136" s="16">
        <v>18</v>
      </c>
      <c r="J136" s="17">
        <v>101996.32695652172</v>
      </c>
    </row>
    <row r="137" spans="1:10" ht="31.5">
      <c r="A137" s="11">
        <v>45174</v>
      </c>
      <c r="B137" s="12">
        <v>44103105</v>
      </c>
      <c r="C137" s="13" t="s">
        <v>184</v>
      </c>
      <c r="D137" s="14" t="s">
        <v>123</v>
      </c>
      <c r="E137" s="15" t="s">
        <v>124</v>
      </c>
      <c r="F137" s="14" t="s">
        <v>19</v>
      </c>
      <c r="G137" s="15" t="s">
        <v>22</v>
      </c>
      <c r="H137" s="15" t="s">
        <v>13</v>
      </c>
      <c r="I137" s="16">
        <v>18</v>
      </c>
      <c r="J137" s="17">
        <v>116403.77515527951</v>
      </c>
    </row>
    <row r="138" spans="1:10" ht="31.5">
      <c r="A138" s="11">
        <v>44286</v>
      </c>
      <c r="B138" s="12">
        <v>44101602</v>
      </c>
      <c r="C138" s="13" t="s">
        <v>185</v>
      </c>
      <c r="D138" s="14" t="s">
        <v>123</v>
      </c>
      <c r="E138" s="15" t="s">
        <v>124</v>
      </c>
      <c r="F138" s="14" t="s">
        <v>19</v>
      </c>
      <c r="G138" s="15" t="s">
        <v>22</v>
      </c>
      <c r="H138" s="15" t="s">
        <v>13</v>
      </c>
      <c r="I138" s="16">
        <v>19</v>
      </c>
      <c r="J138" s="17">
        <v>0</v>
      </c>
    </row>
    <row r="139" spans="1:10" ht="31.5">
      <c r="A139" s="11">
        <v>45174</v>
      </c>
      <c r="B139" s="12">
        <v>44103103</v>
      </c>
      <c r="C139" s="13" t="s">
        <v>186</v>
      </c>
      <c r="D139" s="14" t="s">
        <v>123</v>
      </c>
      <c r="E139" s="15" t="s">
        <v>124</v>
      </c>
      <c r="F139" s="14" t="s">
        <v>19</v>
      </c>
      <c r="G139" s="15" t="s">
        <v>22</v>
      </c>
      <c r="H139" s="15" t="s">
        <v>13</v>
      </c>
      <c r="I139" s="16">
        <v>19</v>
      </c>
      <c r="J139" s="17">
        <v>93397.072945454536</v>
      </c>
    </row>
    <row r="140" spans="1:10" ht="31.5">
      <c r="A140" s="28" t="s">
        <v>128</v>
      </c>
      <c r="B140" s="12">
        <v>60121701</v>
      </c>
      <c r="C140" s="13" t="s">
        <v>187</v>
      </c>
      <c r="D140" s="14" t="s">
        <v>123</v>
      </c>
      <c r="E140" s="15" t="s">
        <v>124</v>
      </c>
      <c r="F140" s="14" t="s">
        <v>19</v>
      </c>
      <c r="G140" s="15"/>
      <c r="H140" s="15" t="s">
        <v>13</v>
      </c>
      <c r="I140" s="16">
        <v>20</v>
      </c>
      <c r="J140" s="17">
        <v>2312.8000000000002</v>
      </c>
    </row>
    <row r="141" spans="1:10" ht="31.5">
      <c r="A141" s="11">
        <v>45187</v>
      </c>
      <c r="B141" s="12">
        <v>44122105</v>
      </c>
      <c r="C141" s="13" t="s">
        <v>188</v>
      </c>
      <c r="D141" s="14" t="s">
        <v>123</v>
      </c>
      <c r="E141" s="15" t="s">
        <v>124</v>
      </c>
      <c r="F141" s="14" t="s">
        <v>19</v>
      </c>
      <c r="G141" s="15" t="s">
        <v>22</v>
      </c>
      <c r="H141" s="15" t="s">
        <v>189</v>
      </c>
      <c r="I141" s="16">
        <v>21</v>
      </c>
      <c r="J141" s="17">
        <v>786.40984313725505</v>
      </c>
    </row>
    <row r="142" spans="1:10" ht="31.5">
      <c r="A142" s="11">
        <v>44286</v>
      </c>
      <c r="B142" s="12">
        <v>44121701</v>
      </c>
      <c r="C142" s="13" t="s">
        <v>190</v>
      </c>
      <c r="D142" s="14" t="s">
        <v>123</v>
      </c>
      <c r="E142" s="15" t="s">
        <v>124</v>
      </c>
      <c r="F142" s="14" t="s">
        <v>19</v>
      </c>
      <c r="G142" s="15" t="s">
        <v>22</v>
      </c>
      <c r="H142" s="15" t="s">
        <v>191</v>
      </c>
      <c r="I142" s="16">
        <v>23</v>
      </c>
      <c r="J142" s="17">
        <v>158.66388888888886</v>
      </c>
    </row>
    <row r="143" spans="1:10" ht="31.5">
      <c r="A143" s="11">
        <v>45149</v>
      </c>
      <c r="B143" s="12">
        <v>44103103</v>
      </c>
      <c r="C143" s="13" t="s">
        <v>192</v>
      </c>
      <c r="D143" s="14" t="s">
        <v>123</v>
      </c>
      <c r="E143" s="15" t="s">
        <v>124</v>
      </c>
      <c r="F143" s="14" t="s">
        <v>19</v>
      </c>
      <c r="G143" s="15" t="s">
        <v>22</v>
      </c>
      <c r="H143" s="15" t="s">
        <v>13</v>
      </c>
      <c r="I143" s="16">
        <v>24</v>
      </c>
      <c r="J143" s="17">
        <v>176544.68275862071</v>
      </c>
    </row>
    <row r="144" spans="1:10" ht="31.5">
      <c r="A144" s="11">
        <v>45252</v>
      </c>
      <c r="B144" s="12">
        <v>44122011</v>
      </c>
      <c r="C144" s="13" t="s">
        <v>193</v>
      </c>
      <c r="D144" s="14" t="s">
        <v>123</v>
      </c>
      <c r="E144" s="15" t="s">
        <v>124</v>
      </c>
      <c r="F144" s="14" t="s">
        <v>19</v>
      </c>
      <c r="G144" s="15" t="s">
        <v>22</v>
      </c>
      <c r="H144" s="15" t="s">
        <v>127</v>
      </c>
      <c r="I144" s="16">
        <v>25</v>
      </c>
      <c r="J144" s="17">
        <v>30975</v>
      </c>
    </row>
    <row r="145" spans="1:10" ht="31.5">
      <c r="A145" s="11">
        <v>45176</v>
      </c>
      <c r="B145" s="12">
        <v>44122105</v>
      </c>
      <c r="C145" s="13" t="s">
        <v>194</v>
      </c>
      <c r="D145" s="14" t="s">
        <v>123</v>
      </c>
      <c r="E145" s="15" t="s">
        <v>124</v>
      </c>
      <c r="F145" s="14" t="s">
        <v>19</v>
      </c>
      <c r="G145" s="15" t="s">
        <v>22</v>
      </c>
      <c r="H145" s="15" t="s">
        <v>127</v>
      </c>
      <c r="I145" s="16">
        <v>25</v>
      </c>
      <c r="J145" s="17">
        <v>3285.7658108108103</v>
      </c>
    </row>
    <row r="146" spans="1:10" ht="15.75">
      <c r="A146" s="11">
        <v>45127</v>
      </c>
      <c r="B146" s="12">
        <v>44122101</v>
      </c>
      <c r="C146" s="13" t="s">
        <v>195</v>
      </c>
      <c r="D146" s="14" t="s">
        <v>123</v>
      </c>
      <c r="E146" s="15" t="s">
        <v>149</v>
      </c>
      <c r="F146" s="14" t="s">
        <v>19</v>
      </c>
      <c r="G146" s="15" t="s">
        <v>22</v>
      </c>
      <c r="H146" s="15" t="s">
        <v>127</v>
      </c>
      <c r="I146" s="16">
        <v>27</v>
      </c>
      <c r="J146" s="17">
        <v>710.47799999999995</v>
      </c>
    </row>
    <row r="147" spans="1:10" ht="31.5">
      <c r="A147" s="11">
        <v>45176</v>
      </c>
      <c r="B147" s="12">
        <v>44122105</v>
      </c>
      <c r="C147" s="13" t="s">
        <v>196</v>
      </c>
      <c r="D147" s="14" t="s">
        <v>123</v>
      </c>
      <c r="E147" s="15" t="s">
        <v>124</v>
      </c>
      <c r="F147" s="14" t="s">
        <v>19</v>
      </c>
      <c r="G147" s="15" t="s">
        <v>22</v>
      </c>
      <c r="H147" s="15" t="s">
        <v>127</v>
      </c>
      <c r="I147" s="16">
        <v>27</v>
      </c>
      <c r="J147" s="17">
        <v>1483.2600000000002</v>
      </c>
    </row>
    <row r="148" spans="1:10" ht="31.5">
      <c r="A148" s="11">
        <v>45252</v>
      </c>
      <c r="B148" s="12">
        <v>60105705</v>
      </c>
      <c r="C148" s="13" t="s">
        <v>197</v>
      </c>
      <c r="D148" s="14" t="s">
        <v>123</v>
      </c>
      <c r="E148" s="15" t="s">
        <v>124</v>
      </c>
      <c r="F148" s="14" t="s">
        <v>19</v>
      </c>
      <c r="G148" s="15" t="s">
        <v>22</v>
      </c>
      <c r="H148" s="15" t="s">
        <v>13</v>
      </c>
      <c r="I148" s="16">
        <v>29</v>
      </c>
      <c r="J148" s="17">
        <v>1005.256336231884</v>
      </c>
    </row>
    <row r="149" spans="1:10" ht="31.5">
      <c r="A149" s="11">
        <v>44286</v>
      </c>
      <c r="B149" s="12">
        <v>44101602</v>
      </c>
      <c r="C149" s="13" t="s">
        <v>198</v>
      </c>
      <c r="D149" s="14" t="s">
        <v>123</v>
      </c>
      <c r="E149" s="15" t="s">
        <v>124</v>
      </c>
      <c r="F149" s="14" t="s">
        <v>19</v>
      </c>
      <c r="G149" s="15" t="s">
        <v>22</v>
      </c>
      <c r="H149" s="15" t="s">
        <v>13</v>
      </c>
      <c r="I149" s="16">
        <v>29</v>
      </c>
      <c r="J149" s="17">
        <v>127645.3125</v>
      </c>
    </row>
    <row r="150" spans="1:10" ht="31.5">
      <c r="A150" s="11">
        <v>44286</v>
      </c>
      <c r="B150" s="12">
        <v>44111503</v>
      </c>
      <c r="C150" s="13" t="s">
        <v>199</v>
      </c>
      <c r="D150" s="14" t="s">
        <v>123</v>
      </c>
      <c r="E150" s="15" t="s">
        <v>124</v>
      </c>
      <c r="F150" s="14" t="s">
        <v>19</v>
      </c>
      <c r="G150" s="15" t="s">
        <v>22</v>
      </c>
      <c r="H150" s="15" t="s">
        <v>13</v>
      </c>
      <c r="I150" s="16">
        <v>29</v>
      </c>
      <c r="J150" s="17">
        <v>19773.36</v>
      </c>
    </row>
    <row r="151" spans="1:10" ht="15.75">
      <c r="A151" s="11">
        <v>44284</v>
      </c>
      <c r="B151" s="12">
        <v>44122101</v>
      </c>
      <c r="C151" s="13" t="s">
        <v>200</v>
      </c>
      <c r="D151" s="14" t="s">
        <v>123</v>
      </c>
      <c r="E151" s="15" t="s">
        <v>149</v>
      </c>
      <c r="F151" s="14" t="s">
        <v>72</v>
      </c>
      <c r="G151" s="15" t="s">
        <v>35</v>
      </c>
      <c r="H151" s="15" t="s">
        <v>13</v>
      </c>
      <c r="I151" s="16">
        <v>38</v>
      </c>
      <c r="J151" s="17">
        <v>43687.08</v>
      </c>
    </row>
    <row r="152" spans="1:10" ht="31.5">
      <c r="A152" s="11">
        <v>45176</v>
      </c>
      <c r="B152" s="12">
        <v>44121802</v>
      </c>
      <c r="C152" s="13" t="s">
        <v>201</v>
      </c>
      <c r="D152" s="14" t="s">
        <v>123</v>
      </c>
      <c r="E152" s="15" t="s">
        <v>124</v>
      </c>
      <c r="F152" s="14" t="s">
        <v>19</v>
      </c>
      <c r="G152" s="15" t="s">
        <v>22</v>
      </c>
      <c r="H152" s="15" t="s">
        <v>13</v>
      </c>
      <c r="I152" s="16">
        <v>44</v>
      </c>
      <c r="J152" s="17">
        <v>4212.6292134831465</v>
      </c>
    </row>
    <row r="153" spans="1:10" ht="31.5">
      <c r="A153" s="28" t="s">
        <v>128</v>
      </c>
      <c r="B153" s="12">
        <v>60121701</v>
      </c>
      <c r="C153" s="13" t="s">
        <v>202</v>
      </c>
      <c r="D153" s="14" t="s">
        <v>123</v>
      </c>
      <c r="E153" s="15" t="s">
        <v>124</v>
      </c>
      <c r="F153" s="14" t="s">
        <v>19</v>
      </c>
      <c r="G153" s="15"/>
      <c r="H153" s="15" t="s">
        <v>13</v>
      </c>
      <c r="I153" s="16">
        <v>44</v>
      </c>
      <c r="J153" s="17">
        <v>18172</v>
      </c>
    </row>
    <row r="154" spans="1:10" ht="31.5">
      <c r="A154" s="11">
        <v>45176</v>
      </c>
      <c r="B154" s="12">
        <v>44122105</v>
      </c>
      <c r="C154" s="13" t="s">
        <v>203</v>
      </c>
      <c r="D154" s="14" t="s">
        <v>123</v>
      </c>
      <c r="E154" s="15" t="s">
        <v>124</v>
      </c>
      <c r="F154" s="14" t="s">
        <v>19</v>
      </c>
      <c r="G154" s="15" t="s">
        <v>22</v>
      </c>
      <c r="H154" s="15" t="s">
        <v>204</v>
      </c>
      <c r="I154" s="16">
        <v>49</v>
      </c>
      <c r="J154" s="17">
        <v>3910.7345454545448</v>
      </c>
    </row>
    <row r="155" spans="1:10" ht="31.5">
      <c r="A155" s="11">
        <v>45250</v>
      </c>
      <c r="B155" s="12">
        <v>44121503</v>
      </c>
      <c r="C155" s="13" t="s">
        <v>205</v>
      </c>
      <c r="D155" s="14" t="s">
        <v>123</v>
      </c>
      <c r="E155" s="15" t="s">
        <v>124</v>
      </c>
      <c r="F155" s="14" t="s">
        <v>19</v>
      </c>
      <c r="G155" s="15"/>
      <c r="H155" s="15" t="s">
        <v>13</v>
      </c>
      <c r="I155" s="16">
        <v>50</v>
      </c>
      <c r="J155" s="17">
        <v>413</v>
      </c>
    </row>
    <row r="156" spans="1:10" ht="31.5">
      <c r="A156" s="11">
        <v>44453</v>
      </c>
      <c r="B156" s="12">
        <v>43202003</v>
      </c>
      <c r="C156" s="13" t="s">
        <v>206</v>
      </c>
      <c r="D156" s="14" t="s">
        <v>123</v>
      </c>
      <c r="E156" s="15" t="s">
        <v>124</v>
      </c>
      <c r="F156" s="14" t="s">
        <v>19</v>
      </c>
      <c r="G156" s="15" t="s">
        <v>30</v>
      </c>
      <c r="H156" s="15" t="s">
        <v>13</v>
      </c>
      <c r="I156" s="16">
        <v>54</v>
      </c>
      <c r="J156" s="17">
        <v>517.32000000000005</v>
      </c>
    </row>
    <row r="157" spans="1:10" ht="31.5">
      <c r="A157" s="11">
        <v>44711</v>
      </c>
      <c r="B157" s="12">
        <v>44122107</v>
      </c>
      <c r="C157" s="13" t="s">
        <v>207</v>
      </c>
      <c r="D157" s="14" t="s">
        <v>123</v>
      </c>
      <c r="E157" s="15" t="s">
        <v>124</v>
      </c>
      <c r="F157" s="14" t="s">
        <v>19</v>
      </c>
      <c r="G157" s="15" t="s">
        <v>22</v>
      </c>
      <c r="H157" s="15" t="s">
        <v>127</v>
      </c>
      <c r="I157" s="16">
        <v>65</v>
      </c>
      <c r="J157" s="17">
        <v>2902.328</v>
      </c>
    </row>
    <row r="158" spans="1:10" ht="31.5">
      <c r="A158" s="11">
        <v>44707</v>
      </c>
      <c r="B158" s="12">
        <v>44121613</v>
      </c>
      <c r="C158" s="13" t="s">
        <v>208</v>
      </c>
      <c r="D158" s="14" t="s">
        <v>123</v>
      </c>
      <c r="E158" s="15" t="s">
        <v>124</v>
      </c>
      <c r="F158" s="14" t="s">
        <v>19</v>
      </c>
      <c r="G158" s="15" t="s">
        <v>22</v>
      </c>
      <c r="H158" s="15" t="s">
        <v>13</v>
      </c>
      <c r="I158" s="16">
        <v>68</v>
      </c>
      <c r="J158" s="17">
        <v>1825.46</v>
      </c>
    </row>
    <row r="159" spans="1:10" ht="31.5">
      <c r="A159" s="11">
        <v>45146</v>
      </c>
      <c r="B159" s="12">
        <v>44111515</v>
      </c>
      <c r="C159" s="13" t="s">
        <v>209</v>
      </c>
      <c r="D159" s="14" t="s">
        <v>123</v>
      </c>
      <c r="E159" s="15" t="s">
        <v>124</v>
      </c>
      <c r="F159" s="14" t="s">
        <v>19</v>
      </c>
      <c r="G159" s="15"/>
      <c r="H159" s="15" t="s">
        <v>13</v>
      </c>
      <c r="I159" s="16">
        <v>95</v>
      </c>
      <c r="J159" s="17">
        <v>13339.9</v>
      </c>
    </row>
    <row r="160" spans="1:10" ht="31.5">
      <c r="A160" s="11">
        <v>45001</v>
      </c>
      <c r="B160" s="12">
        <v>44121507</v>
      </c>
      <c r="C160" s="13" t="s">
        <v>210</v>
      </c>
      <c r="D160" s="14" t="s">
        <v>123</v>
      </c>
      <c r="E160" s="15" t="s">
        <v>124</v>
      </c>
      <c r="F160" s="14" t="s">
        <v>19</v>
      </c>
      <c r="G160" s="15" t="s">
        <v>22</v>
      </c>
      <c r="H160" s="15" t="s">
        <v>13</v>
      </c>
      <c r="I160" s="16">
        <v>100</v>
      </c>
      <c r="J160" s="17">
        <v>3186</v>
      </c>
    </row>
    <row r="161" spans="1:10" ht="31.5">
      <c r="A161" s="11">
        <v>45176</v>
      </c>
      <c r="B161" s="12">
        <v>44122105</v>
      </c>
      <c r="C161" s="13" t="s">
        <v>211</v>
      </c>
      <c r="D161" s="14" t="s">
        <v>123</v>
      </c>
      <c r="E161" s="15" t="s">
        <v>124</v>
      </c>
      <c r="F161" s="14" t="s">
        <v>19</v>
      </c>
      <c r="G161" s="15" t="s">
        <v>22</v>
      </c>
      <c r="H161" s="15" t="s">
        <v>212</v>
      </c>
      <c r="I161" s="16">
        <v>119</v>
      </c>
      <c r="J161" s="17">
        <v>3842.4243532022829</v>
      </c>
    </row>
    <row r="162" spans="1:10" ht="31.5">
      <c r="A162" s="11">
        <v>44825</v>
      </c>
      <c r="B162" s="12">
        <v>44121701</v>
      </c>
      <c r="C162" s="13" t="s">
        <v>213</v>
      </c>
      <c r="D162" s="14" t="s">
        <v>123</v>
      </c>
      <c r="E162" s="15" t="s">
        <v>124</v>
      </c>
      <c r="F162" s="14" t="s">
        <v>19</v>
      </c>
      <c r="G162" s="15" t="s">
        <v>22</v>
      </c>
      <c r="H162" s="15" t="s">
        <v>191</v>
      </c>
      <c r="I162" s="16">
        <v>144</v>
      </c>
      <c r="J162" s="17">
        <v>993.37391304347818</v>
      </c>
    </row>
    <row r="163" spans="1:10" ht="31.5">
      <c r="A163" s="11">
        <v>45252</v>
      </c>
      <c r="B163" s="12">
        <v>44121701</v>
      </c>
      <c r="C163" s="13" t="s">
        <v>214</v>
      </c>
      <c r="D163" s="14" t="s">
        <v>123</v>
      </c>
      <c r="E163" s="15" t="s">
        <v>124</v>
      </c>
      <c r="F163" s="14" t="s">
        <v>19</v>
      </c>
      <c r="G163" s="15" t="s">
        <v>22</v>
      </c>
      <c r="H163" s="15" t="s">
        <v>191</v>
      </c>
      <c r="I163" s="16">
        <v>168</v>
      </c>
      <c r="J163" s="17">
        <v>6537.4962803155386</v>
      </c>
    </row>
    <row r="164" spans="1:10" ht="31.5">
      <c r="A164" s="11">
        <v>44496</v>
      </c>
      <c r="B164" s="12">
        <v>44121716</v>
      </c>
      <c r="C164" s="13" t="s">
        <v>215</v>
      </c>
      <c r="D164" s="14" t="s">
        <v>123</v>
      </c>
      <c r="E164" s="15" t="s">
        <v>124</v>
      </c>
      <c r="F164" s="14" t="s">
        <v>19</v>
      </c>
      <c r="G164" s="15" t="s">
        <v>22</v>
      </c>
      <c r="H164" s="15" t="s">
        <v>13</v>
      </c>
      <c r="I164" s="16">
        <v>214</v>
      </c>
      <c r="J164" s="17">
        <v>4866.7490909090911</v>
      </c>
    </row>
    <row r="165" spans="1:10" ht="31.5">
      <c r="A165" s="11">
        <v>45176</v>
      </c>
      <c r="B165" s="12">
        <v>44121708</v>
      </c>
      <c r="C165" s="13" t="s">
        <v>216</v>
      </c>
      <c r="D165" s="14" t="s">
        <v>123</v>
      </c>
      <c r="E165" s="15" t="s">
        <v>124</v>
      </c>
      <c r="F165" s="14" t="s">
        <v>19</v>
      </c>
      <c r="G165" s="15" t="s">
        <v>22</v>
      </c>
      <c r="H165" s="15" t="s">
        <v>204</v>
      </c>
      <c r="I165" s="16">
        <v>276</v>
      </c>
      <c r="J165" s="17">
        <v>11984.556466225313</v>
      </c>
    </row>
    <row r="166" spans="1:10" ht="31.5">
      <c r="A166" s="11">
        <v>44973</v>
      </c>
      <c r="B166" s="12">
        <v>44121503</v>
      </c>
      <c r="C166" s="13" t="s">
        <v>217</v>
      </c>
      <c r="D166" s="14" t="s">
        <v>123</v>
      </c>
      <c r="E166" s="15" t="s">
        <v>124</v>
      </c>
      <c r="F166" s="14" t="s">
        <v>19</v>
      </c>
      <c r="G166" s="15" t="s">
        <v>22</v>
      </c>
      <c r="H166" s="15" t="s">
        <v>127</v>
      </c>
      <c r="I166" s="16">
        <v>280</v>
      </c>
      <c r="J166" s="17">
        <v>495.6</v>
      </c>
    </row>
    <row r="167" spans="1:10" ht="31.5">
      <c r="A167" s="11">
        <v>45176</v>
      </c>
      <c r="B167" s="12">
        <v>44121706</v>
      </c>
      <c r="C167" s="13" t="s">
        <v>218</v>
      </c>
      <c r="D167" s="14" t="s">
        <v>123</v>
      </c>
      <c r="E167" s="15" t="s">
        <v>124</v>
      </c>
      <c r="F167" s="14" t="s">
        <v>19</v>
      </c>
      <c r="G167" s="15" t="s">
        <v>22</v>
      </c>
      <c r="H167" s="15" t="s">
        <v>204</v>
      </c>
      <c r="I167" s="16">
        <v>300</v>
      </c>
      <c r="J167" s="17">
        <v>2256.6560509554138</v>
      </c>
    </row>
    <row r="168" spans="1:10" ht="31.5">
      <c r="A168" s="11">
        <v>45250</v>
      </c>
      <c r="B168" s="12">
        <v>44121503</v>
      </c>
      <c r="C168" s="13" t="s">
        <v>219</v>
      </c>
      <c r="D168" s="14" t="s">
        <v>123</v>
      </c>
      <c r="E168" s="15" t="s">
        <v>124</v>
      </c>
      <c r="F168" s="14" t="s">
        <v>19</v>
      </c>
      <c r="G168" s="15"/>
      <c r="H168" s="15" t="s">
        <v>13</v>
      </c>
      <c r="I168" s="16">
        <v>450</v>
      </c>
      <c r="J168" s="17">
        <v>531</v>
      </c>
    </row>
    <row r="169" spans="1:10" ht="16.5" thickBot="1">
      <c r="A169" s="18"/>
      <c r="B169" s="19"/>
      <c r="C169" s="20"/>
      <c r="D169" s="21" t="s">
        <v>220</v>
      </c>
      <c r="E169" s="18"/>
      <c r="F169" s="22"/>
      <c r="G169" s="18"/>
      <c r="H169" s="18"/>
      <c r="I169" s="23">
        <f>SUBTOTAL(9,I82:I168)</f>
        <v>3483</v>
      </c>
      <c r="J169" s="24">
        <f>SUBTOTAL(9,J82:J168)</f>
        <v>2276981.1753903362</v>
      </c>
    </row>
    <row r="170" spans="1:10" ht="31.5">
      <c r="A170" s="11">
        <v>45176</v>
      </c>
      <c r="B170" s="12">
        <v>60121152</v>
      </c>
      <c r="C170" s="13" t="s">
        <v>221</v>
      </c>
      <c r="D170" s="14" t="s">
        <v>222</v>
      </c>
      <c r="E170" s="15" t="s">
        <v>223</v>
      </c>
      <c r="F170" s="14" t="s">
        <v>19</v>
      </c>
      <c r="G170" s="15" t="s">
        <v>22</v>
      </c>
      <c r="H170" s="15" t="s">
        <v>13</v>
      </c>
      <c r="I170" s="25">
        <v>14</v>
      </c>
      <c r="J170" s="26">
        <v>1195.7476363636365</v>
      </c>
    </row>
    <row r="171" spans="1:10" ht="16.5" thickBot="1">
      <c r="A171" s="18"/>
      <c r="B171" s="19"/>
      <c r="C171" s="20"/>
      <c r="D171" s="21" t="s">
        <v>224</v>
      </c>
      <c r="E171" s="18"/>
      <c r="F171" s="22"/>
      <c r="G171" s="18"/>
      <c r="H171" s="18"/>
      <c r="I171" s="23">
        <f>SUBTOTAL(9,I170:I170)</f>
        <v>14</v>
      </c>
      <c r="J171" s="24">
        <f>SUBTOTAL(9,J170:J170)</f>
        <v>1195.7476363636365</v>
      </c>
    </row>
    <row r="172" spans="1:10" ht="15.75">
      <c r="A172" s="11">
        <v>45175</v>
      </c>
      <c r="B172" s="12">
        <v>48101909</v>
      </c>
      <c r="C172" s="13" t="s">
        <v>225</v>
      </c>
      <c r="D172" s="14" t="s">
        <v>226</v>
      </c>
      <c r="E172" s="15" t="s">
        <v>227</v>
      </c>
      <c r="F172" s="14" t="s">
        <v>19</v>
      </c>
      <c r="G172" s="15" t="s">
        <v>20</v>
      </c>
      <c r="H172" s="15" t="s">
        <v>13</v>
      </c>
      <c r="I172" s="25">
        <v>1</v>
      </c>
      <c r="J172" s="26">
        <v>828.00600000000009</v>
      </c>
    </row>
    <row r="173" spans="1:10" ht="15.75">
      <c r="A173" s="11">
        <v>45267</v>
      </c>
      <c r="B173" s="12">
        <v>52152101</v>
      </c>
      <c r="C173" s="13" t="s">
        <v>228</v>
      </c>
      <c r="D173" s="14" t="s">
        <v>226</v>
      </c>
      <c r="E173" s="15" t="s">
        <v>227</v>
      </c>
      <c r="F173" s="14" t="s">
        <v>19</v>
      </c>
      <c r="G173" s="15"/>
      <c r="H173" s="15" t="s">
        <v>13</v>
      </c>
      <c r="I173" s="16">
        <v>1</v>
      </c>
      <c r="J173" s="17">
        <v>1698.02</v>
      </c>
    </row>
    <row r="174" spans="1:10" ht="15.75">
      <c r="A174" s="11">
        <v>45267</v>
      </c>
      <c r="B174" s="12">
        <v>48101909</v>
      </c>
      <c r="C174" s="13" t="s">
        <v>229</v>
      </c>
      <c r="D174" s="14" t="s">
        <v>226</v>
      </c>
      <c r="E174" s="15" t="s">
        <v>227</v>
      </c>
      <c r="F174" s="14" t="s">
        <v>19</v>
      </c>
      <c r="G174" s="15"/>
      <c r="H174" s="15" t="s">
        <v>13</v>
      </c>
      <c r="I174" s="16">
        <v>2</v>
      </c>
      <c r="J174" s="17">
        <v>2301</v>
      </c>
    </row>
    <row r="175" spans="1:10" ht="15.75">
      <c r="A175" s="11">
        <v>45265</v>
      </c>
      <c r="B175" s="12">
        <v>24112601</v>
      </c>
      <c r="C175" s="13" t="s">
        <v>230</v>
      </c>
      <c r="D175" s="14" t="s">
        <v>226</v>
      </c>
      <c r="E175" s="15" t="s">
        <v>227</v>
      </c>
      <c r="F175" s="14" t="s">
        <v>19</v>
      </c>
      <c r="G175" s="15"/>
      <c r="H175" s="15" t="s">
        <v>13</v>
      </c>
      <c r="I175" s="16">
        <v>3</v>
      </c>
      <c r="J175" s="17">
        <v>885</v>
      </c>
    </row>
    <row r="176" spans="1:10" ht="15.75">
      <c r="A176" s="11">
        <v>45096</v>
      </c>
      <c r="B176" s="12">
        <v>48101902</v>
      </c>
      <c r="C176" s="13" t="s">
        <v>231</v>
      </c>
      <c r="D176" s="14" t="s">
        <v>226</v>
      </c>
      <c r="E176" s="15" t="s">
        <v>227</v>
      </c>
      <c r="F176" s="14" t="s">
        <v>19</v>
      </c>
      <c r="G176" s="15" t="s">
        <v>20</v>
      </c>
      <c r="H176" s="15" t="s">
        <v>127</v>
      </c>
      <c r="I176" s="16">
        <v>7</v>
      </c>
      <c r="J176" s="17">
        <v>27258</v>
      </c>
    </row>
    <row r="177" spans="1:10" ht="15.75">
      <c r="A177" s="11">
        <v>44679</v>
      </c>
      <c r="B177" s="12">
        <v>52151504</v>
      </c>
      <c r="C177" s="13" t="s">
        <v>232</v>
      </c>
      <c r="D177" s="14" t="s">
        <v>226</v>
      </c>
      <c r="E177" s="15" t="s">
        <v>227</v>
      </c>
      <c r="F177" s="14" t="s">
        <v>19</v>
      </c>
      <c r="G177" s="15" t="s">
        <v>20</v>
      </c>
      <c r="H177" s="15" t="s">
        <v>173</v>
      </c>
      <c r="I177" s="16">
        <v>7</v>
      </c>
      <c r="J177" s="17">
        <v>0</v>
      </c>
    </row>
    <row r="178" spans="1:10" ht="15.75">
      <c r="A178" s="11">
        <v>44684</v>
      </c>
      <c r="B178" s="12">
        <v>48101902</v>
      </c>
      <c r="C178" s="13" t="s">
        <v>233</v>
      </c>
      <c r="D178" s="14" t="s">
        <v>226</v>
      </c>
      <c r="E178" s="15" t="s">
        <v>227</v>
      </c>
      <c r="F178" s="14" t="s">
        <v>19</v>
      </c>
      <c r="G178" s="15" t="s">
        <v>20</v>
      </c>
      <c r="H178" s="15" t="s">
        <v>56</v>
      </c>
      <c r="I178" s="16">
        <v>8</v>
      </c>
      <c r="J178" s="17">
        <v>13074.4</v>
      </c>
    </row>
    <row r="179" spans="1:10" ht="15.75">
      <c r="A179" s="11">
        <v>45267</v>
      </c>
      <c r="B179" s="12">
        <v>48101912</v>
      </c>
      <c r="C179" s="13" t="s">
        <v>234</v>
      </c>
      <c r="D179" s="14" t="s">
        <v>226</v>
      </c>
      <c r="E179" s="15" t="s">
        <v>227</v>
      </c>
      <c r="F179" s="14" t="s">
        <v>19</v>
      </c>
      <c r="G179" s="15"/>
      <c r="H179" s="15" t="s">
        <v>56</v>
      </c>
      <c r="I179" s="16">
        <v>8</v>
      </c>
      <c r="J179" s="17">
        <v>1828.06</v>
      </c>
    </row>
    <row r="180" spans="1:10" ht="15.75">
      <c r="A180" s="11">
        <v>45267</v>
      </c>
      <c r="B180" s="12">
        <v>48101912</v>
      </c>
      <c r="C180" s="13" t="s">
        <v>235</v>
      </c>
      <c r="D180" s="14" t="s">
        <v>226</v>
      </c>
      <c r="E180" s="15" t="s">
        <v>227</v>
      </c>
      <c r="F180" s="14" t="s">
        <v>19</v>
      </c>
      <c r="G180" s="15"/>
      <c r="H180" s="5" t="s">
        <v>13</v>
      </c>
      <c r="I180" s="16">
        <v>8</v>
      </c>
      <c r="J180" s="17">
        <v>1804.22</v>
      </c>
    </row>
    <row r="181" spans="1:10" ht="15.75">
      <c r="A181" s="11">
        <v>45267</v>
      </c>
      <c r="B181" s="12">
        <v>52121603</v>
      </c>
      <c r="C181" s="13" t="s">
        <v>236</v>
      </c>
      <c r="D181" s="14" t="s">
        <v>226</v>
      </c>
      <c r="E181" s="15" t="s">
        <v>227</v>
      </c>
      <c r="F181" s="14" t="s">
        <v>19</v>
      </c>
      <c r="G181" s="15"/>
      <c r="H181" s="15" t="s">
        <v>13</v>
      </c>
      <c r="I181" s="16">
        <v>10</v>
      </c>
      <c r="J181" s="17">
        <v>3835</v>
      </c>
    </row>
    <row r="182" spans="1:10" ht="15.75">
      <c r="A182" s="11">
        <v>45175</v>
      </c>
      <c r="B182" s="12">
        <v>52152102</v>
      </c>
      <c r="C182" s="13" t="s">
        <v>237</v>
      </c>
      <c r="D182" s="14" t="s">
        <v>226</v>
      </c>
      <c r="E182" s="15" t="s">
        <v>227</v>
      </c>
      <c r="F182" s="14" t="s">
        <v>19</v>
      </c>
      <c r="G182" s="15" t="s">
        <v>20</v>
      </c>
      <c r="H182" s="15" t="s">
        <v>13</v>
      </c>
      <c r="I182" s="16">
        <v>12</v>
      </c>
      <c r="J182" s="17">
        <v>3161.8008806428052</v>
      </c>
    </row>
    <row r="183" spans="1:10" ht="15.75">
      <c r="A183" s="11">
        <v>45267</v>
      </c>
      <c r="B183" s="12">
        <v>52151502</v>
      </c>
      <c r="C183" s="13" t="s">
        <v>238</v>
      </c>
      <c r="D183" s="14" t="s">
        <v>226</v>
      </c>
      <c r="E183" s="15" t="s">
        <v>227</v>
      </c>
      <c r="F183" s="14" t="s">
        <v>19</v>
      </c>
      <c r="G183" s="15" t="s">
        <v>20</v>
      </c>
      <c r="H183" s="15" t="s">
        <v>239</v>
      </c>
      <c r="I183" s="16">
        <v>12</v>
      </c>
      <c r="J183" s="17">
        <v>15335.772841558439</v>
      </c>
    </row>
    <row r="184" spans="1:10" ht="15.75">
      <c r="A184" s="11">
        <v>45257</v>
      </c>
      <c r="B184" s="12">
        <v>52151504</v>
      </c>
      <c r="C184" s="13" t="s">
        <v>240</v>
      </c>
      <c r="D184" s="14" t="s">
        <v>226</v>
      </c>
      <c r="E184" s="15" t="s">
        <v>227</v>
      </c>
      <c r="F184" s="14" t="s">
        <v>19</v>
      </c>
      <c r="G184" s="15" t="s">
        <v>20</v>
      </c>
      <c r="H184" s="15" t="s">
        <v>56</v>
      </c>
      <c r="I184" s="16">
        <v>45</v>
      </c>
      <c r="J184" s="17">
        <v>7211.752363636364</v>
      </c>
    </row>
    <row r="185" spans="1:10" ht="15.75">
      <c r="A185" s="11">
        <v>45257</v>
      </c>
      <c r="B185" s="12">
        <v>52151504</v>
      </c>
      <c r="C185" s="13" t="s">
        <v>241</v>
      </c>
      <c r="D185" s="14" t="s">
        <v>226</v>
      </c>
      <c r="E185" s="15" t="s">
        <v>227</v>
      </c>
      <c r="F185" s="14" t="s">
        <v>19</v>
      </c>
      <c r="G185" s="15" t="s">
        <v>20</v>
      </c>
      <c r="H185" s="15" t="s">
        <v>56</v>
      </c>
      <c r="I185" s="16">
        <v>45</v>
      </c>
      <c r="J185" s="17">
        <v>7211.752363636364</v>
      </c>
    </row>
    <row r="186" spans="1:10" ht="15.75">
      <c r="A186" s="11">
        <v>45175</v>
      </c>
      <c r="B186" s="12">
        <v>52152102</v>
      </c>
      <c r="C186" s="13" t="s">
        <v>242</v>
      </c>
      <c r="D186" s="14" t="s">
        <v>226</v>
      </c>
      <c r="E186" s="15" t="s">
        <v>227</v>
      </c>
      <c r="F186" s="14" t="s">
        <v>19</v>
      </c>
      <c r="G186" s="15" t="s">
        <v>20</v>
      </c>
      <c r="H186" s="15" t="s">
        <v>127</v>
      </c>
      <c r="I186" s="16">
        <v>150</v>
      </c>
      <c r="J186" s="17">
        <v>168399.7879401611</v>
      </c>
    </row>
    <row r="187" spans="1:10" ht="16.5" thickBot="1">
      <c r="A187" s="18"/>
      <c r="B187" s="19"/>
      <c r="C187" s="20"/>
      <c r="D187" s="21" t="s">
        <v>243</v>
      </c>
      <c r="E187" s="18"/>
      <c r="F187" s="22"/>
      <c r="G187" s="18"/>
      <c r="H187" s="18"/>
      <c r="I187" s="23">
        <f>SUBTOTAL(9,I172:I186)</f>
        <v>319</v>
      </c>
      <c r="J187" s="24">
        <f>SUBTOTAL(9,J172:J186)</f>
        <v>254832.57238963508</v>
      </c>
    </row>
    <row r="188" spans="1:10" ht="15.75">
      <c r="A188" s="11">
        <v>45252</v>
      </c>
      <c r="B188" s="12">
        <v>26111702</v>
      </c>
      <c r="C188" s="13" t="s">
        <v>244</v>
      </c>
      <c r="D188" s="14" t="s">
        <v>245</v>
      </c>
      <c r="E188" s="15" t="s">
        <v>246</v>
      </c>
      <c r="F188" s="14" t="s">
        <v>19</v>
      </c>
      <c r="G188" s="15" t="s">
        <v>22</v>
      </c>
      <c r="H188" s="15" t="s">
        <v>13</v>
      </c>
      <c r="I188" s="25">
        <v>21</v>
      </c>
      <c r="J188" s="26">
        <v>1782.3899999999999</v>
      </c>
    </row>
    <row r="189" spans="1:10" ht="16.5" thickBot="1">
      <c r="A189" s="18"/>
      <c r="B189" s="19"/>
      <c r="C189" s="20"/>
      <c r="D189" s="21" t="s">
        <v>247</v>
      </c>
      <c r="E189" s="18"/>
      <c r="F189" s="22"/>
      <c r="G189" s="18"/>
      <c r="H189" s="18"/>
      <c r="I189" s="23">
        <f>SUBTOTAL(9,I188:I188)</f>
        <v>21</v>
      </c>
      <c r="J189" s="24">
        <f>SUBTOTAL(9,J188:J188)</f>
        <v>1782.3899999999999</v>
      </c>
    </row>
    <row r="190" spans="1:10" ht="15.75">
      <c r="A190" s="11">
        <v>45251</v>
      </c>
      <c r="B190" s="12">
        <v>21101708</v>
      </c>
      <c r="C190" s="13" t="s">
        <v>248</v>
      </c>
      <c r="D190" s="14" t="s">
        <v>249</v>
      </c>
      <c r="E190" s="15" t="s">
        <v>250</v>
      </c>
      <c r="F190" s="14" t="s">
        <v>19</v>
      </c>
      <c r="G190" s="15"/>
      <c r="H190" s="15" t="s">
        <v>13</v>
      </c>
      <c r="I190" s="25">
        <v>1</v>
      </c>
      <c r="J190" s="26">
        <v>64236.84</v>
      </c>
    </row>
    <row r="191" spans="1:10" ht="15.75">
      <c r="A191" s="11">
        <v>45251</v>
      </c>
      <c r="B191" s="12">
        <v>21101708</v>
      </c>
      <c r="C191" s="13" t="s">
        <v>251</v>
      </c>
      <c r="D191" s="14" t="s">
        <v>249</v>
      </c>
      <c r="E191" s="15" t="s">
        <v>250</v>
      </c>
      <c r="F191" s="14" t="s">
        <v>19</v>
      </c>
      <c r="G191" s="15"/>
      <c r="H191" s="15" t="s">
        <v>13</v>
      </c>
      <c r="I191" s="16">
        <v>1</v>
      </c>
      <c r="J191" s="17">
        <v>76238.850000000006</v>
      </c>
    </row>
    <row r="192" spans="1:10" ht="15.75">
      <c r="A192" s="11">
        <v>45251</v>
      </c>
      <c r="B192" s="12">
        <v>21101708</v>
      </c>
      <c r="C192" s="13" t="s">
        <v>252</v>
      </c>
      <c r="D192" s="14" t="s">
        <v>249</v>
      </c>
      <c r="E192" s="15" t="s">
        <v>250</v>
      </c>
      <c r="F192" s="14" t="s">
        <v>19</v>
      </c>
      <c r="G192" s="15"/>
      <c r="H192" s="15" t="s">
        <v>13</v>
      </c>
      <c r="I192" s="16">
        <v>1</v>
      </c>
      <c r="J192" s="17">
        <v>30952.343999999997</v>
      </c>
    </row>
    <row r="193" spans="1:10" ht="15.75">
      <c r="A193" s="11">
        <v>45251</v>
      </c>
      <c r="B193" s="12">
        <v>21101708</v>
      </c>
      <c r="C193" s="13" t="s">
        <v>253</v>
      </c>
      <c r="D193" s="14" t="s">
        <v>249</v>
      </c>
      <c r="E193" s="15" t="s">
        <v>250</v>
      </c>
      <c r="F193" s="14" t="s">
        <v>19</v>
      </c>
      <c r="G193" s="15"/>
      <c r="H193" s="15" t="s">
        <v>13</v>
      </c>
      <c r="I193" s="16">
        <v>1</v>
      </c>
      <c r="J193" s="17">
        <v>18225.335999999999</v>
      </c>
    </row>
    <row r="194" spans="1:10" ht="15.75">
      <c r="A194" s="11">
        <v>45251</v>
      </c>
      <c r="B194" s="12">
        <v>21101708</v>
      </c>
      <c r="C194" s="13" t="s">
        <v>254</v>
      </c>
      <c r="D194" s="14" t="s">
        <v>249</v>
      </c>
      <c r="E194" s="15" t="s">
        <v>250</v>
      </c>
      <c r="F194" s="14" t="s">
        <v>19</v>
      </c>
      <c r="G194" s="15"/>
      <c r="H194" s="15" t="s">
        <v>13</v>
      </c>
      <c r="I194" s="16">
        <v>1</v>
      </c>
      <c r="J194" s="17">
        <v>1308.384</v>
      </c>
    </row>
    <row r="195" spans="1:10" ht="15.75">
      <c r="A195" s="11">
        <v>45251</v>
      </c>
      <c r="B195" s="12">
        <v>21101708</v>
      </c>
      <c r="C195" s="13" t="s">
        <v>255</v>
      </c>
      <c r="D195" s="14" t="s">
        <v>249</v>
      </c>
      <c r="E195" s="15" t="s">
        <v>250</v>
      </c>
      <c r="F195" s="14" t="s">
        <v>19</v>
      </c>
      <c r="G195" s="15"/>
      <c r="H195" s="15" t="s">
        <v>13</v>
      </c>
      <c r="I195" s="16">
        <v>1</v>
      </c>
      <c r="J195" s="17">
        <v>1551.9360000000001</v>
      </c>
    </row>
    <row r="196" spans="1:10" ht="15.75">
      <c r="A196" s="11">
        <v>45251</v>
      </c>
      <c r="B196" s="12">
        <v>21101708</v>
      </c>
      <c r="C196" s="13" t="s">
        <v>256</v>
      </c>
      <c r="D196" s="14" t="s">
        <v>249</v>
      </c>
      <c r="E196" s="15" t="s">
        <v>250</v>
      </c>
      <c r="F196" s="14" t="s">
        <v>19</v>
      </c>
      <c r="G196" s="15"/>
      <c r="H196" s="15" t="s">
        <v>13</v>
      </c>
      <c r="I196" s="16">
        <v>1</v>
      </c>
      <c r="J196" s="17">
        <v>23222.400000000001</v>
      </c>
    </row>
    <row r="197" spans="1:10" ht="15.75">
      <c r="A197" s="11">
        <v>45251</v>
      </c>
      <c r="B197" s="12">
        <v>21101708</v>
      </c>
      <c r="C197" s="13" t="s">
        <v>257</v>
      </c>
      <c r="D197" s="14" t="s">
        <v>249</v>
      </c>
      <c r="E197" s="15" t="s">
        <v>250</v>
      </c>
      <c r="F197" s="14" t="s">
        <v>19</v>
      </c>
      <c r="G197" s="15"/>
      <c r="H197" s="15" t="s">
        <v>13</v>
      </c>
      <c r="I197" s="16">
        <v>1</v>
      </c>
      <c r="J197" s="17">
        <v>73384.2</v>
      </c>
    </row>
    <row r="198" spans="1:10" ht="15.75">
      <c r="A198" s="11">
        <v>45251</v>
      </c>
      <c r="B198" s="12">
        <v>21101708</v>
      </c>
      <c r="C198" s="13" t="s">
        <v>258</v>
      </c>
      <c r="D198" s="14" t="s">
        <v>249</v>
      </c>
      <c r="E198" s="15" t="s">
        <v>250</v>
      </c>
      <c r="F198" s="14" t="s">
        <v>19</v>
      </c>
      <c r="G198" s="15"/>
      <c r="H198" s="15" t="s">
        <v>13</v>
      </c>
      <c r="I198" s="16">
        <v>1</v>
      </c>
      <c r="J198" s="17">
        <v>149671.20000000001</v>
      </c>
    </row>
    <row r="199" spans="1:10" ht="15.75">
      <c r="A199" s="11">
        <v>45251</v>
      </c>
      <c r="B199" s="12">
        <v>21101708</v>
      </c>
      <c r="C199" s="13" t="s">
        <v>259</v>
      </c>
      <c r="D199" s="14" t="s">
        <v>249</v>
      </c>
      <c r="E199" s="15" t="s">
        <v>250</v>
      </c>
      <c r="F199" s="14" t="s">
        <v>19</v>
      </c>
      <c r="G199" s="15"/>
      <c r="H199" s="15" t="s">
        <v>13</v>
      </c>
      <c r="I199" s="16">
        <v>1</v>
      </c>
      <c r="J199" s="17">
        <v>158263.48800000001</v>
      </c>
    </row>
    <row r="200" spans="1:10" ht="15.75">
      <c r="A200" s="11">
        <v>45251</v>
      </c>
      <c r="B200" s="12">
        <v>21101708</v>
      </c>
      <c r="C200" s="13" t="s">
        <v>260</v>
      </c>
      <c r="D200" s="14" t="s">
        <v>249</v>
      </c>
      <c r="E200" s="15" t="s">
        <v>250</v>
      </c>
      <c r="F200" s="14" t="s">
        <v>19</v>
      </c>
      <c r="G200" s="15"/>
      <c r="H200" s="15" t="s">
        <v>13</v>
      </c>
      <c r="I200" s="16">
        <v>1</v>
      </c>
      <c r="J200" s="17">
        <v>54724.152000000002</v>
      </c>
    </row>
    <row r="201" spans="1:10" ht="15.75">
      <c r="A201" s="11">
        <v>45251</v>
      </c>
      <c r="B201" s="12">
        <v>21101708</v>
      </c>
      <c r="C201" s="13" t="s">
        <v>261</v>
      </c>
      <c r="D201" s="14" t="s">
        <v>249</v>
      </c>
      <c r="E201" s="15" t="s">
        <v>250</v>
      </c>
      <c r="F201" s="14" t="s">
        <v>19</v>
      </c>
      <c r="G201" s="15"/>
      <c r="H201" s="15" t="s">
        <v>13</v>
      </c>
      <c r="I201" s="16">
        <v>1</v>
      </c>
      <c r="J201" s="17">
        <v>677292.62400000007</v>
      </c>
    </row>
    <row r="202" spans="1:10" ht="15.75">
      <c r="A202" s="11">
        <v>45251</v>
      </c>
      <c r="B202" s="12">
        <v>21101708</v>
      </c>
      <c r="C202" s="13" t="s">
        <v>262</v>
      </c>
      <c r="D202" s="14" t="s">
        <v>249</v>
      </c>
      <c r="E202" s="15" t="s">
        <v>250</v>
      </c>
      <c r="F202" s="14" t="s">
        <v>19</v>
      </c>
      <c r="G202" s="15"/>
      <c r="H202" s="15" t="s">
        <v>13</v>
      </c>
      <c r="I202" s="16">
        <v>1</v>
      </c>
      <c r="J202" s="17">
        <v>340277.54399999999</v>
      </c>
    </row>
    <row r="203" spans="1:10" ht="15.75">
      <c r="A203" s="11">
        <v>45251</v>
      </c>
      <c r="B203" s="12">
        <v>21101708</v>
      </c>
      <c r="C203" s="13" t="s">
        <v>263</v>
      </c>
      <c r="D203" s="14" t="s">
        <v>249</v>
      </c>
      <c r="E203" s="15" t="s">
        <v>250</v>
      </c>
      <c r="F203" s="14" t="s">
        <v>19</v>
      </c>
      <c r="G203" s="15"/>
      <c r="H203" s="15" t="s">
        <v>13</v>
      </c>
      <c r="I203" s="16">
        <v>1</v>
      </c>
      <c r="J203" s="17">
        <v>30952.343999999997</v>
      </c>
    </row>
    <row r="204" spans="1:10" ht="15.75">
      <c r="A204" s="11">
        <v>45251</v>
      </c>
      <c r="B204" s="12">
        <v>21101708</v>
      </c>
      <c r="C204" s="13" t="s">
        <v>264</v>
      </c>
      <c r="D204" s="14" t="s">
        <v>249</v>
      </c>
      <c r="E204" s="15" t="s">
        <v>250</v>
      </c>
      <c r="F204" s="14" t="s">
        <v>19</v>
      </c>
      <c r="G204" s="15"/>
      <c r="H204" s="15" t="s">
        <v>13</v>
      </c>
      <c r="I204" s="16">
        <v>2</v>
      </c>
      <c r="J204" s="17">
        <v>131121.60000000001</v>
      </c>
    </row>
    <row r="205" spans="1:10" ht="15.75">
      <c r="A205" s="11">
        <v>45251</v>
      </c>
      <c r="B205" s="12">
        <v>21101708</v>
      </c>
      <c r="C205" s="13" t="s">
        <v>265</v>
      </c>
      <c r="D205" s="14" t="s">
        <v>249</v>
      </c>
      <c r="E205" s="15" t="s">
        <v>250</v>
      </c>
      <c r="F205" s="14" t="s">
        <v>19</v>
      </c>
      <c r="G205" s="15"/>
      <c r="H205" s="15" t="s">
        <v>13</v>
      </c>
      <c r="I205" s="16">
        <v>2</v>
      </c>
      <c r="J205" s="17">
        <v>96004.800000000003</v>
      </c>
    </row>
    <row r="206" spans="1:10" ht="15.75">
      <c r="A206" s="11">
        <v>45251</v>
      </c>
      <c r="B206" s="12">
        <v>21101708</v>
      </c>
      <c r="C206" s="13" t="s">
        <v>266</v>
      </c>
      <c r="D206" s="14" t="s">
        <v>249</v>
      </c>
      <c r="E206" s="15" t="s">
        <v>250</v>
      </c>
      <c r="F206" s="14" t="s">
        <v>19</v>
      </c>
      <c r="G206" s="15"/>
      <c r="H206" s="15" t="s">
        <v>13</v>
      </c>
      <c r="I206" s="16">
        <v>2</v>
      </c>
      <c r="J206" s="17">
        <v>220839.36</v>
      </c>
    </row>
    <row r="207" spans="1:10" ht="15.75">
      <c r="A207" s="11">
        <v>45251</v>
      </c>
      <c r="B207" s="12">
        <v>21101708</v>
      </c>
      <c r="C207" s="13" t="s">
        <v>267</v>
      </c>
      <c r="D207" s="14" t="s">
        <v>249</v>
      </c>
      <c r="E207" s="15" t="s">
        <v>250</v>
      </c>
      <c r="F207" s="14" t="s">
        <v>19</v>
      </c>
      <c r="G207" s="15"/>
      <c r="H207" s="15" t="s">
        <v>13</v>
      </c>
      <c r="I207" s="16">
        <v>2</v>
      </c>
      <c r="J207" s="17">
        <v>133511.80800000002</v>
      </c>
    </row>
    <row r="208" spans="1:10" ht="15.75">
      <c r="A208" s="11">
        <v>45251</v>
      </c>
      <c r="B208" s="12">
        <v>21101708</v>
      </c>
      <c r="C208" s="13" t="s">
        <v>268</v>
      </c>
      <c r="D208" s="14" t="s">
        <v>249</v>
      </c>
      <c r="E208" s="15" t="s">
        <v>250</v>
      </c>
      <c r="F208" s="14" t="s">
        <v>19</v>
      </c>
      <c r="G208" s="15"/>
      <c r="H208" s="15" t="s">
        <v>13</v>
      </c>
      <c r="I208" s="16">
        <v>2</v>
      </c>
      <c r="J208" s="17">
        <v>22211.376</v>
      </c>
    </row>
    <row r="209" spans="1:10" ht="15.75">
      <c r="A209" s="11">
        <v>45251</v>
      </c>
      <c r="B209" s="12">
        <v>21101708</v>
      </c>
      <c r="C209" s="13" t="s">
        <v>269</v>
      </c>
      <c r="D209" s="14" t="s">
        <v>249</v>
      </c>
      <c r="E209" s="15" t="s">
        <v>250</v>
      </c>
      <c r="F209" s="14" t="s">
        <v>19</v>
      </c>
      <c r="G209" s="15"/>
      <c r="H209" s="15" t="s">
        <v>13</v>
      </c>
      <c r="I209" s="16">
        <v>2</v>
      </c>
      <c r="J209" s="17">
        <v>3500.3519999999999</v>
      </c>
    </row>
    <row r="210" spans="1:10" ht="15.75">
      <c r="A210" s="11">
        <v>45251</v>
      </c>
      <c r="B210" s="12">
        <v>21101708</v>
      </c>
      <c r="C210" s="13" t="s">
        <v>270</v>
      </c>
      <c r="D210" s="14" t="s">
        <v>249</v>
      </c>
      <c r="E210" s="15" t="s">
        <v>250</v>
      </c>
      <c r="F210" s="14" t="s">
        <v>19</v>
      </c>
      <c r="G210" s="15"/>
      <c r="H210" s="15" t="s">
        <v>13</v>
      </c>
      <c r="I210" s="16">
        <v>2</v>
      </c>
      <c r="J210" s="17">
        <v>105239.95199999999</v>
      </c>
    </row>
    <row r="211" spans="1:10" ht="15.75">
      <c r="A211" s="11">
        <v>45251</v>
      </c>
      <c r="B211" s="12">
        <v>21101708</v>
      </c>
      <c r="C211" s="13" t="s">
        <v>271</v>
      </c>
      <c r="D211" s="14" t="s">
        <v>249</v>
      </c>
      <c r="E211" s="15" t="s">
        <v>250</v>
      </c>
      <c r="F211" s="14" t="s">
        <v>19</v>
      </c>
      <c r="G211" s="15"/>
      <c r="H211" s="15" t="s">
        <v>13</v>
      </c>
      <c r="I211" s="16">
        <v>2</v>
      </c>
      <c r="J211" s="17">
        <v>89298.624000000011</v>
      </c>
    </row>
    <row r="212" spans="1:10" ht="15.75">
      <c r="A212" s="11">
        <v>45251</v>
      </c>
      <c r="B212" s="12">
        <v>21101708</v>
      </c>
      <c r="C212" s="13" t="s">
        <v>272</v>
      </c>
      <c r="D212" s="14" t="s">
        <v>249</v>
      </c>
      <c r="E212" s="15" t="s">
        <v>250</v>
      </c>
      <c r="F212" s="14" t="s">
        <v>19</v>
      </c>
      <c r="G212" s="15"/>
      <c r="H212" s="15" t="s">
        <v>13</v>
      </c>
      <c r="I212" s="16">
        <v>2</v>
      </c>
      <c r="J212" s="17">
        <v>217520.25600000002</v>
      </c>
    </row>
    <row r="213" spans="1:10" ht="15.75">
      <c r="A213" s="11">
        <v>45251</v>
      </c>
      <c r="B213" s="12">
        <v>21101708</v>
      </c>
      <c r="C213" s="13" t="s">
        <v>273</v>
      </c>
      <c r="D213" s="14" t="s">
        <v>249</v>
      </c>
      <c r="E213" s="15" t="s">
        <v>250</v>
      </c>
      <c r="F213" s="14" t="s">
        <v>19</v>
      </c>
      <c r="G213" s="15"/>
      <c r="H213" s="15" t="s">
        <v>13</v>
      </c>
      <c r="I213" s="16">
        <v>2</v>
      </c>
      <c r="J213" s="17">
        <v>33134.400000000001</v>
      </c>
    </row>
    <row r="214" spans="1:10" ht="15.75">
      <c r="A214" s="11">
        <v>45251</v>
      </c>
      <c r="B214" s="12">
        <v>21101708</v>
      </c>
      <c r="C214" s="13" t="s">
        <v>274</v>
      </c>
      <c r="D214" s="14" t="s">
        <v>249</v>
      </c>
      <c r="E214" s="15" t="s">
        <v>250</v>
      </c>
      <c r="F214" s="14" t="s">
        <v>19</v>
      </c>
      <c r="G214" s="15"/>
      <c r="H214" s="15" t="s">
        <v>13</v>
      </c>
      <c r="I214" s="16">
        <v>2</v>
      </c>
      <c r="J214" s="17">
        <v>13321.728000000001</v>
      </c>
    </row>
    <row r="215" spans="1:10" ht="15.75">
      <c r="A215" s="11">
        <v>45251</v>
      </c>
      <c r="B215" s="12">
        <v>21101708</v>
      </c>
      <c r="C215" s="13" t="s">
        <v>275</v>
      </c>
      <c r="D215" s="14" t="s">
        <v>249</v>
      </c>
      <c r="E215" s="15" t="s">
        <v>250</v>
      </c>
      <c r="F215" s="14" t="s">
        <v>19</v>
      </c>
      <c r="G215" s="15"/>
      <c r="H215" s="15" t="s">
        <v>13</v>
      </c>
      <c r="I215" s="16">
        <v>2</v>
      </c>
      <c r="J215" s="17">
        <v>74657.184000000008</v>
      </c>
    </row>
    <row r="216" spans="1:10" ht="15.75">
      <c r="A216" s="11">
        <v>45251</v>
      </c>
      <c r="B216" s="12">
        <v>21101708</v>
      </c>
      <c r="C216" s="13" t="s">
        <v>276</v>
      </c>
      <c r="D216" s="14" t="s">
        <v>249</v>
      </c>
      <c r="E216" s="15" t="s">
        <v>250</v>
      </c>
      <c r="F216" s="14" t="s">
        <v>19</v>
      </c>
      <c r="G216" s="15"/>
      <c r="H216" s="15" t="s">
        <v>13</v>
      </c>
      <c r="I216" s="16">
        <v>3</v>
      </c>
      <c r="J216" s="17">
        <v>51294.600000000006</v>
      </c>
    </row>
    <row r="217" spans="1:10" ht="15.75">
      <c r="A217" s="11">
        <v>45251</v>
      </c>
      <c r="B217" s="12">
        <v>21101708</v>
      </c>
      <c r="C217" s="13" t="s">
        <v>277</v>
      </c>
      <c r="D217" s="14" t="s">
        <v>249</v>
      </c>
      <c r="E217" s="15" t="s">
        <v>250</v>
      </c>
      <c r="F217" s="14" t="s">
        <v>19</v>
      </c>
      <c r="G217" s="15"/>
      <c r="H217" s="15" t="s">
        <v>13</v>
      </c>
      <c r="I217" s="16">
        <v>3</v>
      </c>
      <c r="J217" s="17">
        <v>28780.199999999997</v>
      </c>
    </row>
    <row r="218" spans="1:10" ht="15.75">
      <c r="A218" s="11">
        <v>45251</v>
      </c>
      <c r="B218" s="12">
        <v>21101708</v>
      </c>
      <c r="C218" s="13" t="s">
        <v>278</v>
      </c>
      <c r="D218" s="14" t="s">
        <v>249</v>
      </c>
      <c r="E218" s="15" t="s">
        <v>250</v>
      </c>
      <c r="F218" s="14" t="s">
        <v>19</v>
      </c>
      <c r="G218" s="15"/>
      <c r="H218" s="15" t="s">
        <v>13</v>
      </c>
      <c r="I218" s="16">
        <v>4</v>
      </c>
      <c r="J218" s="17">
        <v>224033.8</v>
      </c>
    </row>
    <row r="219" spans="1:10" ht="15.75">
      <c r="A219" s="11">
        <v>45251</v>
      </c>
      <c r="B219" s="12">
        <v>21101708</v>
      </c>
      <c r="C219" s="13" t="s">
        <v>279</v>
      </c>
      <c r="D219" s="14" t="s">
        <v>249</v>
      </c>
      <c r="E219" s="15" t="s">
        <v>250</v>
      </c>
      <c r="F219" s="14" t="s">
        <v>19</v>
      </c>
      <c r="G219" s="15"/>
      <c r="H219" s="15" t="s">
        <v>13</v>
      </c>
      <c r="I219" s="16">
        <v>4</v>
      </c>
      <c r="J219" s="17">
        <v>175300.8</v>
      </c>
    </row>
    <row r="220" spans="1:10" ht="15.75">
      <c r="A220" s="11">
        <v>45251</v>
      </c>
      <c r="B220" s="12">
        <v>21101708</v>
      </c>
      <c r="C220" s="13" t="s">
        <v>280</v>
      </c>
      <c r="D220" s="14" t="s">
        <v>249</v>
      </c>
      <c r="E220" s="15" t="s">
        <v>250</v>
      </c>
      <c r="F220" s="14" t="s">
        <v>19</v>
      </c>
      <c r="G220" s="15"/>
      <c r="H220" s="15" t="s">
        <v>13</v>
      </c>
      <c r="I220" s="16">
        <v>4</v>
      </c>
      <c r="J220" s="17">
        <v>42989.760000000002</v>
      </c>
    </row>
    <row r="221" spans="1:10" ht="15.75">
      <c r="A221" s="11">
        <v>45251</v>
      </c>
      <c r="B221" s="12">
        <v>21101708</v>
      </c>
      <c r="C221" s="13" t="s">
        <v>281</v>
      </c>
      <c r="D221" s="14" t="s">
        <v>249</v>
      </c>
      <c r="E221" s="15" t="s">
        <v>250</v>
      </c>
      <c r="F221" s="14" t="s">
        <v>19</v>
      </c>
      <c r="G221" s="15"/>
      <c r="H221" s="15" t="s">
        <v>13</v>
      </c>
      <c r="I221" s="16">
        <v>4</v>
      </c>
      <c r="J221" s="17">
        <v>4854.0480000000007</v>
      </c>
    </row>
    <row r="222" spans="1:10" ht="15.75">
      <c r="A222" s="11">
        <v>45251</v>
      </c>
      <c r="B222" s="12">
        <v>21101708</v>
      </c>
      <c r="C222" s="13" t="s">
        <v>282</v>
      </c>
      <c r="D222" s="14" t="s">
        <v>249</v>
      </c>
      <c r="E222" s="15" t="s">
        <v>250</v>
      </c>
      <c r="F222" s="14" t="s">
        <v>19</v>
      </c>
      <c r="G222" s="15"/>
      <c r="H222" s="15" t="s">
        <v>13</v>
      </c>
      <c r="I222" s="16">
        <v>4</v>
      </c>
      <c r="J222" s="17">
        <v>113903.04000000001</v>
      </c>
    </row>
    <row r="223" spans="1:10" ht="15.75">
      <c r="A223" s="11">
        <v>45251</v>
      </c>
      <c r="B223" s="12">
        <v>21101708</v>
      </c>
      <c r="C223" s="13" t="s">
        <v>283</v>
      </c>
      <c r="D223" s="14" t="s">
        <v>249</v>
      </c>
      <c r="E223" s="15" t="s">
        <v>250</v>
      </c>
      <c r="F223" s="14" t="s">
        <v>19</v>
      </c>
      <c r="G223" s="15"/>
      <c r="H223" s="15" t="s">
        <v>13</v>
      </c>
      <c r="I223" s="16">
        <v>4</v>
      </c>
      <c r="J223" s="17">
        <v>172689.69600000003</v>
      </c>
    </row>
    <row r="224" spans="1:10" ht="15.75">
      <c r="A224" s="11">
        <v>45251</v>
      </c>
      <c r="B224" s="12">
        <v>21101708</v>
      </c>
      <c r="C224" s="13" t="s">
        <v>284</v>
      </c>
      <c r="D224" s="14" t="s">
        <v>249</v>
      </c>
      <c r="E224" s="15" t="s">
        <v>250</v>
      </c>
      <c r="F224" s="14" t="s">
        <v>19</v>
      </c>
      <c r="G224" s="15"/>
      <c r="H224" s="15" t="s">
        <v>13</v>
      </c>
      <c r="I224" s="16">
        <v>5</v>
      </c>
      <c r="J224" s="17">
        <v>66509.52</v>
      </c>
    </row>
    <row r="225" spans="1:10" ht="15.75">
      <c r="A225" s="11">
        <v>45251</v>
      </c>
      <c r="B225" s="12">
        <v>21101708</v>
      </c>
      <c r="C225" s="13" t="s">
        <v>285</v>
      </c>
      <c r="D225" s="14" t="s">
        <v>249</v>
      </c>
      <c r="E225" s="15" t="s">
        <v>250</v>
      </c>
      <c r="F225" s="14" t="s">
        <v>19</v>
      </c>
      <c r="G225" s="15"/>
      <c r="H225" s="15" t="s">
        <v>13</v>
      </c>
      <c r="I225" s="16">
        <v>5</v>
      </c>
      <c r="J225" s="17">
        <v>66509.52</v>
      </c>
    </row>
    <row r="226" spans="1:10" ht="15.75">
      <c r="A226" s="11">
        <v>45251</v>
      </c>
      <c r="B226" s="12">
        <v>21101708</v>
      </c>
      <c r="C226" s="13" t="s">
        <v>286</v>
      </c>
      <c r="D226" s="14" t="s">
        <v>249</v>
      </c>
      <c r="E226" s="15" t="s">
        <v>250</v>
      </c>
      <c r="F226" s="14" t="s">
        <v>19</v>
      </c>
      <c r="G226" s="15"/>
      <c r="H226" s="15" t="s">
        <v>13</v>
      </c>
      <c r="I226" s="16">
        <v>6</v>
      </c>
      <c r="J226" s="17">
        <v>21019.103999999999</v>
      </c>
    </row>
    <row r="227" spans="1:10" ht="15.75">
      <c r="A227" s="11">
        <v>45251</v>
      </c>
      <c r="B227" s="12">
        <v>21101708</v>
      </c>
      <c r="C227" s="13" t="s">
        <v>287</v>
      </c>
      <c r="D227" s="14" t="s">
        <v>249</v>
      </c>
      <c r="E227" s="15" t="s">
        <v>250</v>
      </c>
      <c r="F227" s="14" t="s">
        <v>19</v>
      </c>
      <c r="G227" s="15"/>
      <c r="H227" s="15" t="s">
        <v>13</v>
      </c>
      <c r="I227" s="16">
        <v>6</v>
      </c>
      <c r="J227" s="17">
        <v>9659.9519999999993</v>
      </c>
    </row>
    <row r="228" spans="1:10" ht="15.75">
      <c r="A228" s="11">
        <v>45251</v>
      </c>
      <c r="B228" s="12">
        <v>21101708</v>
      </c>
      <c r="C228" s="13" t="s">
        <v>288</v>
      </c>
      <c r="D228" s="14" t="s">
        <v>249</v>
      </c>
      <c r="E228" s="15" t="s">
        <v>250</v>
      </c>
      <c r="F228" s="14" t="s">
        <v>19</v>
      </c>
      <c r="G228" s="15"/>
      <c r="H228" s="15" t="s">
        <v>13</v>
      </c>
      <c r="I228" s="16">
        <v>7</v>
      </c>
      <c r="J228" s="17">
        <v>244826.39999999997</v>
      </c>
    </row>
    <row r="229" spans="1:10" ht="15.75">
      <c r="A229" s="11">
        <v>45251</v>
      </c>
      <c r="B229" s="12">
        <v>21101708</v>
      </c>
      <c r="C229" s="13" t="s">
        <v>289</v>
      </c>
      <c r="D229" s="14" t="s">
        <v>249</v>
      </c>
      <c r="E229" s="15" t="s">
        <v>250</v>
      </c>
      <c r="F229" s="14" t="s">
        <v>19</v>
      </c>
      <c r="G229" s="15"/>
      <c r="H229" s="15" t="s">
        <v>13</v>
      </c>
      <c r="I229" s="16">
        <v>7</v>
      </c>
      <c r="J229" s="17">
        <v>244826.39999999997</v>
      </c>
    </row>
    <row r="230" spans="1:10" ht="15.75">
      <c r="A230" s="11">
        <v>45251</v>
      </c>
      <c r="B230" s="12">
        <v>21101708</v>
      </c>
      <c r="C230" s="13" t="s">
        <v>290</v>
      </c>
      <c r="D230" s="14" t="s">
        <v>249</v>
      </c>
      <c r="E230" s="15" t="s">
        <v>250</v>
      </c>
      <c r="F230" s="14" t="s">
        <v>19</v>
      </c>
      <c r="G230" s="15"/>
      <c r="H230" s="15" t="s">
        <v>13</v>
      </c>
      <c r="I230" s="16">
        <v>8</v>
      </c>
      <c r="J230" s="17">
        <v>14941.632</v>
      </c>
    </row>
    <row r="231" spans="1:10" ht="15.75">
      <c r="A231" s="11">
        <v>45251</v>
      </c>
      <c r="B231" s="12">
        <v>21101708</v>
      </c>
      <c r="C231" s="13" t="s">
        <v>291</v>
      </c>
      <c r="D231" s="14" t="s">
        <v>249</v>
      </c>
      <c r="E231" s="15" t="s">
        <v>250</v>
      </c>
      <c r="F231" s="14" t="s">
        <v>19</v>
      </c>
      <c r="G231" s="15"/>
      <c r="H231" s="15" t="s">
        <v>13</v>
      </c>
      <c r="I231" s="16">
        <v>10</v>
      </c>
      <c r="J231" s="17">
        <v>8467.68</v>
      </c>
    </row>
    <row r="232" spans="1:10" ht="15.75">
      <c r="A232" s="11">
        <v>45251</v>
      </c>
      <c r="B232" s="12">
        <v>21101708</v>
      </c>
      <c r="C232" s="13" t="s">
        <v>292</v>
      </c>
      <c r="D232" s="14" t="s">
        <v>249</v>
      </c>
      <c r="E232" s="15" t="s">
        <v>250</v>
      </c>
      <c r="F232" s="14" t="s">
        <v>19</v>
      </c>
      <c r="G232" s="15"/>
      <c r="H232" s="15" t="s">
        <v>13</v>
      </c>
      <c r="I232" s="16">
        <v>10</v>
      </c>
      <c r="J232" s="17">
        <v>52760.160000000003</v>
      </c>
    </row>
    <row r="233" spans="1:10" ht="15.75">
      <c r="A233" s="11">
        <v>45251</v>
      </c>
      <c r="B233" s="12">
        <v>21101708</v>
      </c>
      <c r="C233" s="13" t="s">
        <v>293</v>
      </c>
      <c r="D233" s="14" t="s">
        <v>249</v>
      </c>
      <c r="E233" s="15" t="s">
        <v>250</v>
      </c>
      <c r="F233" s="14" t="s">
        <v>19</v>
      </c>
      <c r="G233" s="15"/>
      <c r="H233" s="15" t="s">
        <v>13</v>
      </c>
      <c r="I233" s="16">
        <v>10</v>
      </c>
      <c r="J233" s="17">
        <v>45227.039999999994</v>
      </c>
    </row>
    <row r="234" spans="1:10" ht="15.75">
      <c r="A234" s="11">
        <v>45251</v>
      </c>
      <c r="B234" s="12">
        <v>21101708</v>
      </c>
      <c r="C234" s="13" t="s">
        <v>294</v>
      </c>
      <c r="D234" s="14" t="s">
        <v>249</v>
      </c>
      <c r="E234" s="15" t="s">
        <v>250</v>
      </c>
      <c r="F234" s="14" t="s">
        <v>19</v>
      </c>
      <c r="G234" s="15"/>
      <c r="H234" s="15" t="s">
        <v>13</v>
      </c>
      <c r="I234" s="16">
        <v>10</v>
      </c>
      <c r="J234" s="17">
        <v>34592.879999999997</v>
      </c>
    </row>
    <row r="235" spans="1:10" ht="15.75">
      <c r="A235" s="11">
        <v>45251</v>
      </c>
      <c r="B235" s="12">
        <v>21101708</v>
      </c>
      <c r="C235" s="13" t="s">
        <v>295</v>
      </c>
      <c r="D235" s="14" t="s">
        <v>249</v>
      </c>
      <c r="E235" s="15" t="s">
        <v>250</v>
      </c>
      <c r="F235" s="14" t="s">
        <v>19</v>
      </c>
      <c r="G235" s="15"/>
      <c r="H235" s="15" t="s">
        <v>13</v>
      </c>
      <c r="I235" s="16">
        <v>10</v>
      </c>
      <c r="J235" s="17">
        <v>35187.599999999999</v>
      </c>
    </row>
    <row r="236" spans="1:10" ht="15.75">
      <c r="A236" s="11">
        <v>45251</v>
      </c>
      <c r="B236" s="12">
        <v>21101708</v>
      </c>
      <c r="C236" s="13" t="s">
        <v>296</v>
      </c>
      <c r="D236" s="14" t="s">
        <v>249</v>
      </c>
      <c r="E236" s="15" t="s">
        <v>250</v>
      </c>
      <c r="F236" s="14" t="s">
        <v>19</v>
      </c>
      <c r="G236" s="15"/>
      <c r="H236" s="15" t="s">
        <v>13</v>
      </c>
      <c r="I236" s="16">
        <v>20</v>
      </c>
      <c r="J236" s="17">
        <v>50749.440000000002</v>
      </c>
    </row>
    <row r="237" spans="1:10" ht="15.75">
      <c r="A237" s="11">
        <v>45251</v>
      </c>
      <c r="B237" s="12">
        <v>21101708</v>
      </c>
      <c r="C237" s="13" t="s">
        <v>297</v>
      </c>
      <c r="D237" s="14" t="s">
        <v>249</v>
      </c>
      <c r="E237" s="15" t="s">
        <v>250</v>
      </c>
      <c r="F237" s="14" t="s">
        <v>19</v>
      </c>
      <c r="G237" s="15"/>
      <c r="H237" s="15" t="s">
        <v>13</v>
      </c>
      <c r="I237" s="16">
        <v>50</v>
      </c>
      <c r="J237" s="17">
        <v>63153.599999999991</v>
      </c>
    </row>
    <row r="238" spans="1:10" ht="15.75">
      <c r="A238" s="11">
        <v>45251</v>
      </c>
      <c r="B238" s="12">
        <v>21101708</v>
      </c>
      <c r="C238" s="13" t="s">
        <v>298</v>
      </c>
      <c r="D238" s="14" t="s">
        <v>249</v>
      </c>
      <c r="E238" s="15" t="s">
        <v>250</v>
      </c>
      <c r="F238" s="14" t="s">
        <v>19</v>
      </c>
      <c r="G238" s="15"/>
      <c r="H238" s="15" t="s">
        <v>13</v>
      </c>
      <c r="I238" s="16">
        <v>50</v>
      </c>
      <c r="J238" s="17">
        <v>63153.599999999991</v>
      </c>
    </row>
    <row r="239" spans="1:10" ht="15.75">
      <c r="A239" s="11">
        <v>45251</v>
      </c>
      <c r="B239" s="12">
        <v>21101708</v>
      </c>
      <c r="C239" s="13" t="s">
        <v>299</v>
      </c>
      <c r="D239" s="14" t="s">
        <v>249</v>
      </c>
      <c r="E239" s="15" t="s">
        <v>250</v>
      </c>
      <c r="F239" s="14" t="s">
        <v>19</v>
      </c>
      <c r="G239" s="15"/>
      <c r="H239" s="15" t="s">
        <v>13</v>
      </c>
      <c r="I239" s="16">
        <v>50</v>
      </c>
      <c r="J239" s="17">
        <v>18620.400000000001</v>
      </c>
    </row>
    <row r="240" spans="1:10" ht="15.75">
      <c r="A240" s="11">
        <v>45251</v>
      </c>
      <c r="B240" s="12">
        <v>21101708</v>
      </c>
      <c r="C240" s="13" t="s">
        <v>300</v>
      </c>
      <c r="D240" s="14" t="s">
        <v>249</v>
      </c>
      <c r="E240" s="15" t="s">
        <v>250</v>
      </c>
      <c r="F240" s="14" t="s">
        <v>19</v>
      </c>
      <c r="G240" s="15"/>
      <c r="H240" s="15" t="s">
        <v>13</v>
      </c>
      <c r="I240" s="16">
        <v>50</v>
      </c>
      <c r="J240" s="17">
        <v>22089.599999999999</v>
      </c>
    </row>
    <row r="241" spans="1:10" ht="15.75">
      <c r="A241" s="11">
        <v>45251</v>
      </c>
      <c r="B241" s="12">
        <v>21101708</v>
      </c>
      <c r="C241" s="13" t="s">
        <v>301</v>
      </c>
      <c r="D241" s="14" t="s">
        <v>249</v>
      </c>
      <c r="E241" s="15" t="s">
        <v>250</v>
      </c>
      <c r="F241" s="14" t="s">
        <v>19</v>
      </c>
      <c r="G241" s="15"/>
      <c r="H241" s="15" t="s">
        <v>13</v>
      </c>
      <c r="I241" s="16">
        <v>100</v>
      </c>
      <c r="J241" s="17">
        <v>28178.399999999998</v>
      </c>
    </row>
    <row r="242" spans="1:10" ht="15.75">
      <c r="A242" s="11">
        <v>45251</v>
      </c>
      <c r="B242" s="12">
        <v>21101708</v>
      </c>
      <c r="C242" s="13" t="s">
        <v>302</v>
      </c>
      <c r="D242" s="14" t="s">
        <v>249</v>
      </c>
      <c r="E242" s="15" t="s">
        <v>250</v>
      </c>
      <c r="F242" s="14" t="s">
        <v>19</v>
      </c>
      <c r="G242" s="15"/>
      <c r="H242" s="15" t="s">
        <v>13</v>
      </c>
      <c r="I242" s="16">
        <v>100</v>
      </c>
      <c r="J242" s="17">
        <v>9770.4</v>
      </c>
    </row>
    <row r="243" spans="1:10" ht="15.75">
      <c r="A243" s="11">
        <v>45251</v>
      </c>
      <c r="B243" s="12">
        <v>21101708</v>
      </c>
      <c r="C243" s="13" t="s">
        <v>303</v>
      </c>
      <c r="D243" s="14" t="s">
        <v>249</v>
      </c>
      <c r="E243" s="15" t="s">
        <v>250</v>
      </c>
      <c r="F243" s="14" t="s">
        <v>19</v>
      </c>
      <c r="G243" s="15"/>
      <c r="H243" s="15" t="s">
        <v>13</v>
      </c>
      <c r="I243" s="16">
        <v>100</v>
      </c>
      <c r="J243" s="17">
        <v>15576</v>
      </c>
    </row>
    <row r="244" spans="1:10" ht="15.75">
      <c r="A244" s="11">
        <v>45251</v>
      </c>
      <c r="B244" s="12">
        <v>21101708</v>
      </c>
      <c r="C244" s="13" t="s">
        <v>304</v>
      </c>
      <c r="D244" s="14" t="s">
        <v>249</v>
      </c>
      <c r="E244" s="15" t="s">
        <v>250</v>
      </c>
      <c r="F244" s="14" t="s">
        <v>19</v>
      </c>
      <c r="G244" s="15"/>
      <c r="H244" s="15" t="s">
        <v>13</v>
      </c>
      <c r="I244" s="16">
        <v>100</v>
      </c>
      <c r="J244" s="17">
        <v>9204</v>
      </c>
    </row>
    <row r="245" spans="1:10" ht="15.75">
      <c r="A245" s="11">
        <v>45251</v>
      </c>
      <c r="B245" s="12">
        <v>21101708</v>
      </c>
      <c r="C245" s="13" t="s">
        <v>305</v>
      </c>
      <c r="D245" s="14" t="s">
        <v>249</v>
      </c>
      <c r="E245" s="15" t="s">
        <v>250</v>
      </c>
      <c r="F245" s="14" t="s">
        <v>19</v>
      </c>
      <c r="G245" s="15"/>
      <c r="H245" s="15" t="s">
        <v>13</v>
      </c>
      <c r="I245" s="16">
        <v>200</v>
      </c>
      <c r="J245" s="17">
        <v>75614.399999999994</v>
      </c>
    </row>
    <row r="246" spans="1:10" ht="15.75">
      <c r="A246" s="11">
        <v>45251</v>
      </c>
      <c r="B246" s="12">
        <v>21101708</v>
      </c>
      <c r="C246" s="13" t="s">
        <v>306</v>
      </c>
      <c r="D246" s="14" t="s">
        <v>249</v>
      </c>
      <c r="E246" s="15" t="s">
        <v>250</v>
      </c>
      <c r="F246" s="14" t="s">
        <v>19</v>
      </c>
      <c r="G246" s="15"/>
      <c r="H246" s="15" t="s">
        <v>13</v>
      </c>
      <c r="I246" s="16">
        <v>300</v>
      </c>
      <c r="J246" s="17">
        <v>377222.40000000002</v>
      </c>
    </row>
    <row r="247" spans="1:10" ht="15.75">
      <c r="A247" s="11">
        <v>45251</v>
      </c>
      <c r="B247" s="12">
        <v>21101708</v>
      </c>
      <c r="C247" s="13" t="s">
        <v>307</v>
      </c>
      <c r="D247" s="14" t="s">
        <v>249</v>
      </c>
      <c r="E247" s="15" t="s">
        <v>250</v>
      </c>
      <c r="F247" s="14" t="s">
        <v>19</v>
      </c>
      <c r="G247" s="15"/>
      <c r="H247" s="15" t="s">
        <v>13</v>
      </c>
      <c r="I247" s="16">
        <v>700</v>
      </c>
      <c r="J247" s="17">
        <v>880185.6</v>
      </c>
    </row>
    <row r="248" spans="1:10" ht="15.75">
      <c r="A248" s="11">
        <v>45251</v>
      </c>
      <c r="B248" s="12">
        <v>21101708</v>
      </c>
      <c r="C248" s="13" t="s">
        <v>308</v>
      </c>
      <c r="D248" s="14" t="s">
        <v>249</v>
      </c>
      <c r="E248" s="15" t="s">
        <v>250</v>
      </c>
      <c r="F248" s="14" t="s">
        <v>19</v>
      </c>
      <c r="G248" s="15"/>
      <c r="H248" s="15" t="s">
        <v>13</v>
      </c>
      <c r="I248" s="16">
        <v>1000</v>
      </c>
      <c r="J248" s="17">
        <v>118944</v>
      </c>
    </row>
    <row r="249" spans="1:10" ht="15.75">
      <c r="A249" s="11">
        <v>45251</v>
      </c>
      <c r="B249" s="12">
        <v>21101708</v>
      </c>
      <c r="C249" s="13" t="s">
        <v>309</v>
      </c>
      <c r="D249" s="14" t="s">
        <v>249</v>
      </c>
      <c r="E249" s="15" t="s">
        <v>250</v>
      </c>
      <c r="F249" s="14" t="s">
        <v>19</v>
      </c>
      <c r="G249" s="15"/>
      <c r="H249" s="15" t="s">
        <v>13</v>
      </c>
      <c r="I249" s="16">
        <v>1000</v>
      </c>
      <c r="J249" s="17">
        <v>348336</v>
      </c>
    </row>
    <row r="250" spans="1:10" ht="15.75">
      <c r="A250" s="11">
        <v>45251</v>
      </c>
      <c r="B250" s="12">
        <v>21101708</v>
      </c>
      <c r="C250" s="13" t="s">
        <v>310</v>
      </c>
      <c r="D250" s="14" t="s">
        <v>249</v>
      </c>
      <c r="E250" s="15" t="s">
        <v>250</v>
      </c>
      <c r="F250" s="14" t="s">
        <v>19</v>
      </c>
      <c r="G250" s="15"/>
      <c r="H250" s="15" t="s">
        <v>13</v>
      </c>
      <c r="I250" s="16">
        <v>2000</v>
      </c>
      <c r="J250" s="17">
        <v>195408</v>
      </c>
    </row>
    <row r="251" spans="1:10" ht="16.5" thickBot="1">
      <c r="A251" s="18"/>
      <c r="B251" s="19"/>
      <c r="C251" s="20"/>
      <c r="D251" s="21" t="s">
        <v>311</v>
      </c>
      <c r="E251" s="18"/>
      <c r="F251" s="22"/>
      <c r="G251" s="18"/>
      <c r="H251" s="18"/>
      <c r="I251" s="23">
        <f>SUBTOTAL(9,I190:I250)</f>
        <v>5982</v>
      </c>
      <c r="J251" s="24">
        <f>SUBTOTAL(9,J190:J250)</f>
        <v>6775242.7540000007</v>
      </c>
    </row>
    <row r="252" spans="1:10" ht="15.75">
      <c r="A252" s="11">
        <v>45176</v>
      </c>
      <c r="B252" s="12">
        <v>41111604</v>
      </c>
      <c r="C252" s="13" t="s">
        <v>312</v>
      </c>
      <c r="D252" s="14" t="s">
        <v>313</v>
      </c>
      <c r="E252" s="15" t="s">
        <v>314</v>
      </c>
      <c r="F252" s="14" t="s">
        <v>19</v>
      </c>
      <c r="G252" s="15" t="s">
        <v>22</v>
      </c>
      <c r="H252" s="15" t="s">
        <v>13</v>
      </c>
      <c r="I252" s="25">
        <v>17</v>
      </c>
      <c r="J252" s="26">
        <v>136.79248333333337</v>
      </c>
    </row>
    <row r="253" spans="1:10" ht="15.75">
      <c r="A253" s="11">
        <v>44825</v>
      </c>
      <c r="B253" s="12">
        <v>60121535</v>
      </c>
      <c r="C253" s="13" t="s">
        <v>315</v>
      </c>
      <c r="D253" s="14" t="s">
        <v>313</v>
      </c>
      <c r="E253" s="15" t="s">
        <v>314</v>
      </c>
      <c r="F253" s="14" t="s">
        <v>19</v>
      </c>
      <c r="G253" s="15" t="s">
        <v>22</v>
      </c>
      <c r="H253" s="15" t="s">
        <v>13</v>
      </c>
      <c r="I253" s="16">
        <v>23</v>
      </c>
      <c r="J253" s="17">
        <v>71.3</v>
      </c>
    </row>
    <row r="254" spans="1:10" ht="16.5" thickBot="1">
      <c r="A254" s="18"/>
      <c r="B254" s="19"/>
      <c r="C254" s="20"/>
      <c r="D254" s="21" t="s">
        <v>316</v>
      </c>
      <c r="E254" s="18"/>
      <c r="F254" s="22"/>
      <c r="G254" s="18"/>
      <c r="H254" s="18"/>
      <c r="I254" s="23">
        <f>SUBTOTAL(9,I252:I253)</f>
        <v>40</v>
      </c>
      <c r="J254" s="24">
        <f>SUBTOTAL(9,J252:J253)</f>
        <v>208.09248333333335</v>
      </c>
    </row>
    <row r="255" spans="1:10" ht="15.75">
      <c r="A255" s="11">
        <v>44679</v>
      </c>
      <c r="B255" s="12">
        <v>46181504</v>
      </c>
      <c r="C255" s="13" t="s">
        <v>317</v>
      </c>
      <c r="D255" s="14" t="s">
        <v>318</v>
      </c>
      <c r="E255" s="15" t="s">
        <v>319</v>
      </c>
      <c r="F255" s="14" t="s">
        <v>19</v>
      </c>
      <c r="G255" s="15" t="s">
        <v>22</v>
      </c>
      <c r="H255" s="15" t="s">
        <v>320</v>
      </c>
      <c r="I255" s="25">
        <v>1</v>
      </c>
      <c r="J255" s="26">
        <v>384.97499999999997</v>
      </c>
    </row>
    <row r="256" spans="1:10" ht="15.75">
      <c r="A256" s="11">
        <v>44679</v>
      </c>
      <c r="B256" s="12">
        <v>46181504</v>
      </c>
      <c r="C256" s="13" t="s">
        <v>321</v>
      </c>
      <c r="D256" s="14" t="s">
        <v>318</v>
      </c>
      <c r="E256" s="15" t="s">
        <v>319</v>
      </c>
      <c r="F256" s="14" t="s">
        <v>19</v>
      </c>
      <c r="G256" s="15" t="s">
        <v>22</v>
      </c>
      <c r="H256" s="15" t="s">
        <v>320</v>
      </c>
      <c r="I256" s="16">
        <v>13</v>
      </c>
      <c r="J256" s="17">
        <v>0.13</v>
      </c>
    </row>
    <row r="257" spans="1:10" ht="15.75">
      <c r="A257" s="11">
        <v>45273</v>
      </c>
      <c r="B257" s="12">
        <v>46181604</v>
      </c>
      <c r="C257" s="13" t="s">
        <v>322</v>
      </c>
      <c r="D257" s="14" t="s">
        <v>318</v>
      </c>
      <c r="E257" s="15" t="s">
        <v>319</v>
      </c>
      <c r="F257" s="14" t="s">
        <v>72</v>
      </c>
      <c r="G257" s="15" t="s">
        <v>35</v>
      </c>
      <c r="H257" s="15" t="s">
        <v>320</v>
      </c>
      <c r="I257" s="16">
        <v>126</v>
      </c>
      <c r="J257" s="17">
        <v>69874.50860310634</v>
      </c>
    </row>
    <row r="258" spans="1:10" ht="15.75">
      <c r="A258" s="11">
        <v>45264</v>
      </c>
      <c r="B258" s="12">
        <v>46181504</v>
      </c>
      <c r="C258" s="13" t="s">
        <v>323</v>
      </c>
      <c r="D258" s="14" t="s">
        <v>318</v>
      </c>
      <c r="E258" s="15" t="s">
        <v>319</v>
      </c>
      <c r="F258" s="14" t="s">
        <v>72</v>
      </c>
      <c r="G258" s="15" t="s">
        <v>35</v>
      </c>
      <c r="H258" s="15" t="s">
        <v>13</v>
      </c>
      <c r="I258" s="16">
        <v>2699</v>
      </c>
      <c r="J258" s="17">
        <v>557919.30784645118</v>
      </c>
    </row>
    <row r="259" spans="1:10" ht="16.5" thickBot="1">
      <c r="A259" s="18"/>
      <c r="B259" s="19"/>
      <c r="C259" s="20"/>
      <c r="D259" s="21" t="s">
        <v>324</v>
      </c>
      <c r="E259" s="18"/>
      <c r="F259" s="22"/>
      <c r="G259" s="18"/>
      <c r="H259" s="18"/>
      <c r="I259" s="23">
        <f>SUBTOTAL(9,I255:I258)</f>
        <v>2839</v>
      </c>
      <c r="J259" s="24">
        <f>SUBTOTAL(9,J255:J258)</f>
        <v>628178.92144955753</v>
      </c>
    </row>
    <row r="260" spans="1:10" ht="15.75">
      <c r="A260" s="11">
        <v>45181</v>
      </c>
      <c r="B260" s="12">
        <v>40142008</v>
      </c>
      <c r="C260" s="13" t="s">
        <v>325</v>
      </c>
      <c r="D260" s="14" t="s">
        <v>326</v>
      </c>
      <c r="E260" s="15" t="s">
        <v>327</v>
      </c>
      <c r="F260" s="14" t="s">
        <v>19</v>
      </c>
      <c r="G260" s="15"/>
      <c r="H260" s="15" t="s">
        <v>13</v>
      </c>
      <c r="I260" s="25">
        <v>1</v>
      </c>
      <c r="J260" s="26">
        <v>1834.9944</v>
      </c>
    </row>
    <row r="261" spans="1:10" ht="15.75">
      <c r="A261" s="11">
        <v>44960</v>
      </c>
      <c r="B261" s="12">
        <v>24111503</v>
      </c>
      <c r="C261" s="13" t="s">
        <v>328</v>
      </c>
      <c r="D261" s="14" t="s">
        <v>326</v>
      </c>
      <c r="E261" s="15" t="s">
        <v>67</v>
      </c>
      <c r="F261" s="14" t="s">
        <v>19</v>
      </c>
      <c r="G261" s="15" t="s">
        <v>22</v>
      </c>
      <c r="H261" s="15" t="s">
        <v>173</v>
      </c>
      <c r="I261" s="16">
        <v>5</v>
      </c>
      <c r="J261" s="17">
        <v>896.8</v>
      </c>
    </row>
    <row r="262" spans="1:10" ht="15.75">
      <c r="A262" s="11">
        <v>45176</v>
      </c>
      <c r="B262" s="12">
        <v>31201501</v>
      </c>
      <c r="C262" s="13" t="s">
        <v>329</v>
      </c>
      <c r="D262" s="14" t="s">
        <v>326</v>
      </c>
      <c r="E262" s="15" t="s">
        <v>330</v>
      </c>
      <c r="F262" s="14" t="s">
        <v>19</v>
      </c>
      <c r="G262" s="15"/>
      <c r="H262" s="15" t="s">
        <v>13</v>
      </c>
      <c r="I262" s="16">
        <v>5</v>
      </c>
      <c r="J262" s="17">
        <v>1023.65</v>
      </c>
    </row>
    <row r="263" spans="1:10" ht="15.75">
      <c r="A263" s="11">
        <v>45258</v>
      </c>
      <c r="B263" s="12">
        <v>24112205</v>
      </c>
      <c r="C263" s="13" t="s">
        <v>331</v>
      </c>
      <c r="D263" s="14" t="s">
        <v>326</v>
      </c>
      <c r="E263" s="15" t="s">
        <v>332</v>
      </c>
      <c r="F263" s="14" t="s">
        <v>19</v>
      </c>
      <c r="G263" s="15"/>
      <c r="H263" s="15" t="s">
        <v>13</v>
      </c>
      <c r="I263" s="16">
        <v>5</v>
      </c>
      <c r="J263" s="17">
        <v>499.96600000000001</v>
      </c>
    </row>
    <row r="264" spans="1:10" ht="15.75">
      <c r="A264" s="11">
        <v>44673</v>
      </c>
      <c r="B264" s="12">
        <v>24111503</v>
      </c>
      <c r="C264" s="13" t="s">
        <v>333</v>
      </c>
      <c r="D264" s="14" t="s">
        <v>326</v>
      </c>
      <c r="E264" s="15" t="s">
        <v>67</v>
      </c>
      <c r="F264" s="14" t="s">
        <v>19</v>
      </c>
      <c r="G264" s="15" t="s">
        <v>22</v>
      </c>
      <c r="H264" s="15" t="s">
        <v>173</v>
      </c>
      <c r="I264" s="16">
        <v>6</v>
      </c>
      <c r="J264" s="17">
        <v>87</v>
      </c>
    </row>
    <row r="265" spans="1:10" ht="15.75">
      <c r="A265" s="11">
        <v>44673</v>
      </c>
      <c r="B265" s="12">
        <v>24111503</v>
      </c>
      <c r="C265" s="13" t="s">
        <v>334</v>
      </c>
      <c r="D265" s="14" t="s">
        <v>326</v>
      </c>
      <c r="E265" s="15" t="s">
        <v>67</v>
      </c>
      <c r="F265" s="14" t="s">
        <v>19</v>
      </c>
      <c r="G265" s="15" t="s">
        <v>22</v>
      </c>
      <c r="H265" s="15" t="s">
        <v>173</v>
      </c>
      <c r="I265" s="16">
        <v>14</v>
      </c>
      <c r="J265" s="17">
        <v>203</v>
      </c>
    </row>
    <row r="266" spans="1:10" ht="15.75">
      <c r="A266" s="11">
        <v>44833</v>
      </c>
      <c r="B266" s="12">
        <v>24111503</v>
      </c>
      <c r="C266" s="13" t="s">
        <v>335</v>
      </c>
      <c r="D266" s="14" t="s">
        <v>326</v>
      </c>
      <c r="E266" s="15" t="s">
        <v>67</v>
      </c>
      <c r="F266" s="14" t="s">
        <v>19</v>
      </c>
      <c r="G266" s="15" t="s">
        <v>22</v>
      </c>
      <c r="H266" s="15" t="s">
        <v>173</v>
      </c>
      <c r="I266" s="16">
        <v>15</v>
      </c>
      <c r="J266" s="17">
        <v>6018</v>
      </c>
    </row>
    <row r="267" spans="1:10" ht="15.75">
      <c r="A267" s="11">
        <v>44833</v>
      </c>
      <c r="B267" s="12">
        <v>24111503</v>
      </c>
      <c r="C267" s="13" t="s">
        <v>336</v>
      </c>
      <c r="D267" s="14" t="s">
        <v>326</v>
      </c>
      <c r="E267" s="15" t="s">
        <v>67</v>
      </c>
      <c r="F267" s="14" t="s">
        <v>19</v>
      </c>
      <c r="G267" s="15" t="s">
        <v>22</v>
      </c>
      <c r="H267" s="15" t="s">
        <v>173</v>
      </c>
      <c r="I267" s="16">
        <v>34</v>
      </c>
      <c r="J267" s="17">
        <v>493</v>
      </c>
    </row>
    <row r="268" spans="1:10" ht="15.75">
      <c r="A268" s="11">
        <v>45208</v>
      </c>
      <c r="B268" s="12">
        <v>24111503</v>
      </c>
      <c r="C268" s="13" t="s">
        <v>337</v>
      </c>
      <c r="D268" s="14" t="s">
        <v>326</v>
      </c>
      <c r="E268" s="15" t="s">
        <v>67</v>
      </c>
      <c r="F268" s="14" t="s">
        <v>72</v>
      </c>
      <c r="G268" s="15" t="s">
        <v>35</v>
      </c>
      <c r="H268" s="15" t="s">
        <v>13</v>
      </c>
      <c r="I268" s="16">
        <v>36700</v>
      </c>
      <c r="J268" s="17">
        <v>560090.9532808048</v>
      </c>
    </row>
    <row r="269" spans="1:10" ht="16.5" thickBot="1">
      <c r="A269" s="18"/>
      <c r="B269" s="19"/>
      <c r="C269" s="20"/>
      <c r="D269" s="21" t="s">
        <v>338</v>
      </c>
      <c r="E269" s="18"/>
      <c r="F269" s="22"/>
      <c r="G269" s="18"/>
      <c r="H269" s="18"/>
      <c r="I269" s="23">
        <f>SUBTOTAL(9,I260:I268)</f>
        <v>36785</v>
      </c>
      <c r="J269" s="24">
        <f>SUBTOTAL(9,J260:J268)</f>
        <v>571147.36368080485</v>
      </c>
    </row>
    <row r="270" spans="1:10" ht="16.5" thickBot="1">
      <c r="A270" s="1"/>
      <c r="B270" s="2"/>
      <c r="C270" s="29"/>
      <c r="D270" s="29" t="s">
        <v>339</v>
      </c>
      <c r="E270" s="30"/>
      <c r="F270" s="31"/>
      <c r="G270" s="30"/>
      <c r="H270" s="30"/>
      <c r="I270" s="32">
        <f>SUBTOTAL(9,I10:I268)</f>
        <v>56138.75</v>
      </c>
      <c r="J270" s="33" t="e">
        <f>SUBTOTAL(9,J10:J268)</f>
        <v>#REF!</v>
      </c>
    </row>
    <row r="271" spans="1:10" ht="16.5" thickTop="1">
      <c r="A271" s="1"/>
      <c r="B271" s="2"/>
      <c r="C271" s="3"/>
      <c r="D271" s="4"/>
      <c r="E271" s="5"/>
      <c r="F271" s="4"/>
      <c r="G271" s="5"/>
      <c r="H271" s="5"/>
      <c r="I271" s="6"/>
      <c r="J271" s="7"/>
    </row>
    <row r="272" spans="1:10" ht="15.75">
      <c r="A272" s="1"/>
      <c r="B272" s="2"/>
      <c r="C272" s="3"/>
      <c r="D272" s="4"/>
      <c r="E272" s="5"/>
      <c r="F272" s="4"/>
      <c r="G272" s="5"/>
      <c r="H272" s="5"/>
      <c r="I272" s="6"/>
      <c r="J272" s="7"/>
    </row>
    <row r="273" spans="1:10" ht="15.75">
      <c r="A273" s="1"/>
      <c r="B273" s="2"/>
      <c r="C273" s="34"/>
      <c r="D273" s="4"/>
      <c r="E273" s="5"/>
      <c r="F273" s="4"/>
      <c r="G273" s="5"/>
      <c r="H273" s="5"/>
      <c r="I273" s="6"/>
      <c r="J273" s="7"/>
    </row>
    <row r="274" spans="1:10" ht="15.75">
      <c r="A274" s="1"/>
      <c r="B274" s="2"/>
      <c r="C274" s="35"/>
      <c r="D274" s="4"/>
      <c r="E274" s="5"/>
      <c r="F274" s="4"/>
      <c r="G274" s="5"/>
      <c r="H274" s="5"/>
      <c r="I274" s="6"/>
      <c r="J274" s="7"/>
    </row>
    <row r="275" spans="1:10" ht="15.75">
      <c r="A275" s="1"/>
      <c r="B275" s="2"/>
      <c r="C275" s="34"/>
      <c r="D275" s="4"/>
      <c r="E275" s="5"/>
      <c r="F275" s="4"/>
      <c r="G275" s="5"/>
      <c r="H275" s="5"/>
      <c r="I275" s="6"/>
      <c r="J275" s="7"/>
    </row>
    <row r="276" spans="1:10">
      <c r="A276" s="36"/>
      <c r="B276" s="37"/>
      <c r="C276" s="38"/>
      <c r="D276" s="36"/>
      <c r="E276" s="37"/>
      <c r="F276" s="36"/>
      <c r="G276" s="39"/>
      <c r="H276" s="40"/>
      <c r="I276" s="36"/>
      <c r="J276" s="41"/>
    </row>
    <row r="277" spans="1:10" ht="15.75">
      <c r="A277" s="42"/>
      <c r="B277" s="43"/>
      <c r="C277" s="44" t="s">
        <v>340</v>
      </c>
      <c r="D277" s="42"/>
      <c r="E277" s="45" t="s">
        <v>341</v>
      </c>
      <c r="F277" s="42"/>
      <c r="G277" s="45" t="s">
        <v>342</v>
      </c>
      <c r="H277" s="42"/>
      <c r="I277" s="44" t="s">
        <v>343</v>
      </c>
      <c r="J277" s="46"/>
    </row>
    <row r="278" spans="1:10" ht="15.75">
      <c r="A278" s="4"/>
      <c r="B278" s="2"/>
      <c r="C278" s="47" t="s">
        <v>344</v>
      </c>
      <c r="D278" s="4"/>
      <c r="E278" s="45" t="s">
        <v>345</v>
      </c>
      <c r="F278" s="4"/>
      <c r="G278" s="45" t="s">
        <v>346</v>
      </c>
      <c r="H278" s="4"/>
      <c r="I278" s="48" t="s">
        <v>347</v>
      </c>
      <c r="J278" s="49"/>
    </row>
    <row r="279" spans="1:10" ht="15.75">
      <c r="A279" s="4"/>
      <c r="B279" s="2"/>
      <c r="C279" s="50"/>
      <c r="D279" s="4"/>
      <c r="E279" s="51"/>
      <c r="F279" s="4"/>
      <c r="G279" s="52"/>
      <c r="H279" s="5"/>
      <c r="I279" s="4"/>
      <c r="J279" s="49"/>
    </row>
    <row r="280" spans="1:10" ht="15.75">
      <c r="A280" s="4"/>
      <c r="B280" s="2"/>
      <c r="C280" s="50"/>
      <c r="D280" s="4"/>
      <c r="E280" s="2"/>
      <c r="F280" s="4"/>
      <c r="G280" s="52"/>
      <c r="H280" s="53"/>
      <c r="I280" s="52"/>
      <c r="J280" s="49"/>
    </row>
    <row r="281" spans="1:10" ht="15.75">
      <c r="A281" s="1"/>
      <c r="B281" s="2"/>
      <c r="C281" s="34"/>
      <c r="D281" s="4"/>
      <c r="E281" s="2"/>
      <c r="F281" s="4"/>
      <c r="G281" s="52"/>
      <c r="H281" s="53"/>
      <c r="I281" s="54"/>
      <c r="J281" s="7"/>
    </row>
    <row r="282" spans="1:10" ht="15.75">
      <c r="A282" s="1"/>
      <c r="B282" s="2"/>
      <c r="C282" s="34"/>
      <c r="D282" s="4"/>
      <c r="E282" s="2"/>
      <c r="F282" s="4"/>
      <c r="G282" s="52"/>
      <c r="H282" s="53"/>
      <c r="I282" s="6"/>
      <c r="J282" s="7"/>
    </row>
    <row r="283" spans="1:10" ht="15.75">
      <c r="A283" s="1"/>
      <c r="B283" s="2"/>
      <c r="C283" s="34"/>
      <c r="D283" s="4"/>
      <c r="E283" s="2"/>
      <c r="F283" s="4"/>
      <c r="G283" s="52"/>
      <c r="H283" s="53"/>
      <c r="I283" s="6"/>
      <c r="J283" s="7"/>
    </row>
    <row r="284" spans="1:10" ht="15.75">
      <c r="A284" s="1"/>
      <c r="B284" s="2"/>
      <c r="C284" s="34"/>
      <c r="D284" s="4"/>
      <c r="E284" s="2"/>
      <c r="F284" s="4"/>
      <c r="G284" s="52"/>
      <c r="H284" s="53"/>
      <c r="I284" s="52"/>
      <c r="J284" s="7"/>
    </row>
  </sheetData>
  <mergeCells count="6">
    <mergeCell ref="A6:J6"/>
    <mergeCell ref="A7:J7"/>
    <mergeCell ref="A2:J2"/>
    <mergeCell ref="A3:J3"/>
    <mergeCell ref="A4:J4"/>
    <mergeCell ref="A5:J5"/>
  </mergeCells>
  <pageMargins left="0.7" right="0.7" top="0.75" bottom="0.75" header="0.3" footer="0.3"/>
  <pageSetup scale="26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9FBEB-5D40-415A-BBBF-D80E859FDAF6}"/>
</file>

<file path=customXml/itemProps2.xml><?xml version="1.0" encoding="utf-8"?>
<ds:datastoreItem xmlns:ds="http://schemas.openxmlformats.org/officeDocument/2006/customXml" ds:itemID="{352651E9-DE42-4D37-92D4-FF5CF0D85EDE}"/>
</file>

<file path=customXml/itemProps3.xml><?xml version="1.0" encoding="utf-8"?>
<ds:datastoreItem xmlns:ds="http://schemas.openxmlformats.org/officeDocument/2006/customXml" ds:itemID="{E9A85190-62F7-4ED7-AC95-AAA14AAD0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Elias Limbal Vizcaino</dc:creator>
  <cp:keywords/>
  <dc:description/>
  <cp:lastModifiedBy>Ruben Elias Limbal Vizcaino</cp:lastModifiedBy>
  <cp:revision/>
  <dcterms:created xsi:type="dcterms:W3CDTF">2024-01-31T15:11:30Z</dcterms:created>
  <dcterms:modified xsi:type="dcterms:W3CDTF">2024-01-31T15:37:28Z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