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c9e\AC\Temp\"/>
    </mc:Choice>
  </mc:AlternateContent>
  <xr:revisionPtr revIDLastSave="0" documentId="8_{588D7131-6ED0-4918-8BF5-D3E51CFCA81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TEMPORERO ABRIL  2022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3" l="1"/>
  <c r="K46" i="3"/>
  <c r="L46" i="3"/>
  <c r="M46" i="3"/>
  <c r="N46" i="3"/>
  <c r="O46" i="3"/>
  <c r="P46" i="3"/>
</calcChain>
</file>

<file path=xl/sharedStrings.xml><?xml version="1.0" encoding="utf-8"?>
<sst xmlns="http://schemas.openxmlformats.org/spreadsheetml/2006/main" count="223" uniqueCount="90">
  <si>
    <t>Dirección de Recursos Humanos</t>
  </si>
  <si>
    <t>Departamento de Nómina</t>
  </si>
  <si>
    <t>Nómina Personal Temporal</t>
  </si>
  <si>
    <t>Abril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</si>
  <si>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</si>
  <si>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</si>
  <si>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</si>
  <si>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</si>
  <si>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</si>
  <si>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</si>
  <si>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</si>
  <si>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</si>
  <si>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</si>
  <si>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</si>
  <si>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</si>
  <si>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</si>
  <si>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</si>
  <si>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</si>
  <si>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JOSE LUIS MAÑON JAVIER</t>
  </si>
  <si>
    <t>M</t>
  </si>
  <si>
    <t>ENCARGADO (A) FINANCIERO (A)</t>
  </si>
  <si>
    <t>V</t>
  </si>
  <si>
    <t>FINANCIERO</t>
  </si>
  <si>
    <t>TEMPOREROS</t>
  </si>
  <si>
    <t>LUIS OMAR UREÑA PEREZ</t>
  </si>
  <si>
    <t>ENCARGADO DEL DEPARTAMENTO DE</t>
  </si>
  <si>
    <t>INGENIERIA</t>
  </si>
  <si>
    <t>JOAN CAROLINA ARBAJE BERGES</t>
  </si>
  <si>
    <t>F</t>
  </si>
  <si>
    <t>ENCARGADO DEPARTAMENTO JURIDI</t>
  </si>
  <si>
    <t>LEGAL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</si>
  <si>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</si>
  <si>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</si>
  <si>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</si>
  <si>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</si>
  <si>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</si>
  <si>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</si>
  <si>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</t>
  </si>
  <si>
    <t>LAURA MARIA JEREZ PICHARDO</t>
  </si>
  <si>
    <t>ABOGADO (A) II</t>
  </si>
  <si>
    <t>IV</t>
  </si>
  <si>
    <t>CRISTIAN GARCIA MONTILLA</t>
  </si>
  <si>
    <t>ANALISTA COMPRAS</t>
  </si>
  <si>
    <t>JENNY JOANNY VASQUEZ CASTRO</t>
  </si>
  <si>
    <t>ANALISTA PROYECTOS</t>
  </si>
  <si>
    <t>ISABEL POZO PICHARDO</t>
  </si>
  <si>
    <t>ARQUITECTO (A)</t>
  </si>
  <si>
    <t>YAHAIRA ROXANNA GUERRA BRITO</t>
  </si>
  <si>
    <t>JOSE RAMON ESTEVES NUÑEZ</t>
  </si>
  <si>
    <t>RENE AUGUSTO FELIZ SEGURA</t>
  </si>
  <si>
    <t>INGENIERO CIVIL</t>
  </si>
  <si>
    <t>ANTHONY DE JESUS GUZMAN GOMEZ</t>
  </si>
  <si>
    <t>VICTOR MIGUEL TAVAREZ CEDEÑO</t>
  </si>
  <si>
    <t>SUPERVISOR DE OBRAS</t>
  </si>
  <si>
    <t>ERICK ALBERTO ADOLFO ESPAILLAT</t>
  </si>
  <si>
    <t>RODRIGO REYNOSO GARCIA</t>
  </si>
  <si>
    <t>GISEL POLANCO PORTES</t>
  </si>
  <si>
    <t>GISELL ESTHER REYES POLANCO</t>
  </si>
  <si>
    <t>EMIL ALEJANDRO SUAREZ MERCEDES</t>
  </si>
  <si>
    <t>INGENIERO DE DRENAJE</t>
  </si>
  <si>
    <t>LUCIA MERCEDES RODRIGO LOPEZ</t>
  </si>
  <si>
    <t>ANALISTA LEGAL</t>
  </si>
  <si>
    <t>DHARIANA MENDEZ MEDINA</t>
  </si>
  <si>
    <t>ANALISTA RECURSOS HUMANOS I</t>
  </si>
  <si>
    <t>RECURSOS HUMANOS</t>
  </si>
  <si>
    <t>CLAUDIA ESTHER VALENZUELA MARTINEZ</t>
  </si>
  <si>
    <t>LIZ MARSELL MEJIA MARTINEZ</t>
  </si>
  <si>
    <t>ENC. SECC. DESARROLLO INSTITU</t>
  </si>
  <si>
    <t>PLANIFICACION</t>
  </si>
  <si>
    <t>LUIS MIGUEL PEREZ DIAZ</t>
  </si>
  <si>
    <t>INGENIERO</t>
  </si>
  <si>
    <t>BERTINA ALCIRA PELLERANO LUPERON</t>
  </si>
  <si>
    <t>ANALISTA DE COMPRAS Y CONTRAT</t>
  </si>
  <si>
    <t>ANEUDY HERNANDEZ LEYBA</t>
  </si>
  <si>
    <t>PARALEGAL</t>
  </si>
  <si>
    <t>III</t>
  </si>
  <si>
    <t>ALISBETH ACOSTA SANTANA</t>
  </si>
  <si>
    <t>TECNICO INGENIERIA</t>
  </si>
  <si>
    <t>JOAN TOMAS DIAZ HERRERA</t>
  </si>
  <si>
    <t>TECNICO ADMINISTRATIVO</t>
  </si>
  <si>
    <t>JOHANNY MARIA GOMEZ SANCHEZ</t>
  </si>
  <si>
    <t>TECNICO CONTABILIDAD</t>
  </si>
  <si>
    <t>DOMINGO VALERIO PEREZ</t>
  </si>
  <si>
    <t>JEAN CARLOS ADAMES DEL POZO</t>
  </si>
  <si>
    <t>TECNICO DE RECURSOS HUMANOS</t>
  </si>
  <si>
    <t>JUAN CRISTIAN MONTAÑO MAÑON</t>
  </si>
  <si>
    <t>BRYAN ANDRES DE LA ROSA GOMEZ</t>
  </si>
  <si>
    <t>SOPORTE TECNICO</t>
  </si>
  <si>
    <t>DIRECCION EJECUTIVA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</si>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</sst>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" fillId="0" borderId="0"/>
    <xf numFmtId="0" fontId="7" fillId="0" borderId="15" applyNumberFormat="0" applyFill="0" applyAlignment="0" applyProtection="0"/>
  </cellStyleXfs>
  <cellXfs count="47">
    <xf numFmtId="0" fontId="0" fillId="0" borderId="0" xfId="0"/>
    <xf numFmtId="0" fontId="0" fillId="0" borderId="1" xfId="0" applyBorder="1"/>
    <xf numFmtId="0" fontId="4" fillId="3" borderId="0" xfId="2" applyFont="1" applyFill="1" applyAlignment="1">
      <alignment horizontal="center"/>
    </xf>
    <xf numFmtId="0" fontId="4" fillId="3" borderId="0" xfId="2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/>
    <xf numFmtId="0" fontId="7" fillId="0" borderId="2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/>
    </xf>
    <xf numFmtId="4" fontId="7" fillId="3" borderId="3" xfId="0" applyNumberFormat="1" applyFont="1" applyFill="1" applyBorder="1" applyAlignment="1">
      <alignment horizontal="center"/>
    </xf>
    <xf numFmtId="0" fontId="0" fillId="3" borderId="1" xfId="0" applyFill="1" applyBorder="1"/>
    <xf numFmtId="49" fontId="2" fillId="4" borderId="4" xfId="2" applyNumberFormat="1" applyFont="1" applyFill="1" applyBorder="1" applyAlignment="1">
      <alignment horizontal="center" wrapText="1"/>
    </xf>
    <xf numFmtId="49" fontId="3" fillId="4" borderId="5" xfId="2" applyNumberFormat="1" applyFont="1" applyFill="1" applyBorder="1" applyAlignment="1">
      <alignment horizontal="center" wrapText="1"/>
    </xf>
    <xf numFmtId="49" fontId="2" fillId="4" borderId="5" xfId="2" applyNumberFormat="1" applyFont="1" applyFill="1" applyBorder="1" applyAlignment="1">
      <alignment horizontal="center" wrapText="1"/>
    </xf>
    <xf numFmtId="49" fontId="8" fillId="4" borderId="5" xfId="0" applyNumberFormat="1" applyFont="1" applyFill="1" applyBorder="1" applyAlignment="1">
      <alignment horizontal="center" wrapText="1"/>
    </xf>
    <xf numFmtId="0" fontId="2" fillId="4" borderId="5" xfId="2" applyFont="1" applyFill="1" applyBorder="1" applyAlignment="1">
      <alignment horizontal="center" wrapText="1"/>
    </xf>
    <xf numFmtId="40" fontId="2" fillId="4" borderId="6" xfId="2" applyNumberFormat="1" applyFont="1" applyFill="1" applyBorder="1" applyAlignment="1">
      <alignment horizontal="center" wrapText="1"/>
    </xf>
    <xf numFmtId="4" fontId="7" fillId="0" borderId="7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5" borderId="7" xfId="0" applyFont="1" applyFill="1" applyBorder="1"/>
    <xf numFmtId="0" fontId="7" fillId="0" borderId="9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4" fontId="7" fillId="0" borderId="7" xfId="0" applyNumberFormat="1" applyFont="1" applyBorder="1"/>
    <xf numFmtId="0" fontId="9" fillId="5" borderId="10" xfId="0" applyFont="1" applyFill="1" applyBorder="1" applyAlignment="1">
      <alignment horizontal="center"/>
    </xf>
    <xf numFmtId="4" fontId="9" fillId="5" borderId="10" xfId="0" applyNumberFormat="1" applyFont="1" applyFill="1" applyBorder="1"/>
    <xf numFmtId="4" fontId="9" fillId="5" borderId="10" xfId="0" applyNumberFormat="1" applyFont="1" applyFill="1" applyBorder="1" applyAlignment="1">
      <alignment horizontal="center"/>
    </xf>
    <xf numFmtId="4" fontId="9" fillId="5" borderId="11" xfId="0" applyNumberFormat="1" applyFont="1" applyFill="1" applyBorder="1" applyAlignment="1">
      <alignment horizontal="center"/>
    </xf>
    <xf numFmtId="0" fontId="2" fillId="3" borderId="0" xfId="2" applyFont="1" applyFill="1" applyAlignment="1">
      <alignment horizontal="center"/>
    </xf>
    <xf numFmtId="0" fontId="5" fillId="3" borderId="0" xfId="2" applyFont="1" applyFill="1" applyAlignment="1">
      <alignment horizontal="center"/>
    </xf>
    <xf numFmtId="49" fontId="2" fillId="3" borderId="0" xfId="2" applyNumberFormat="1" applyFont="1" applyFill="1" applyAlignment="1">
      <alignment horizontal="center"/>
    </xf>
    <xf numFmtId="0" fontId="10" fillId="5" borderId="12" xfId="0" applyFont="1" applyFill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0" fontId="11" fillId="0" borderId="14" xfId="0" applyFont="1" applyBorder="1" applyAlignment="1">
      <alignment wrapText="1"/>
    </xf>
  </cellXfs>
  <cellStyles count="4">
    <cellStyle name="Neutral" xfId="1" builtinId="28" customBuiltin="1"/>
    <cellStyle name="Normal" xfId="0" builtinId="0"/>
    <cellStyle name="Normal 9" xfId="2" xr:uid="{00000000-0005-0000-0000-000002000000}"/>
    <cellStyle name="Total" xfId="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152400</xdr:rowOff>
    </xdr:from>
    <xdr:to>
      <xdr:col>5</xdr:col>
      <xdr:colOff>485775</xdr:colOff>
      <xdr:row>9</xdr:row>
      <xdr:rowOff>9525</xdr:rowOff>
    </xdr:to>
    <xdr:pic>
      <xdr:nvPicPr>
        <xdr:cNvPr id="2221" name="1 Imagen">
          <a:extLst>
            <a:ext uri="{FF2B5EF4-FFF2-40B4-BE49-F238E27FC236}">
              <a16:creationId xmlns:a16="http://schemas.microsoft.com/office/drawing/2014/main" id="{94A457D3-6381-BE7D-788C-FB5DDD4ED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962275" y="15240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752475</xdr:colOff>
      <xdr:row>1</xdr:row>
      <xdr:rowOff>76200</xdr:rowOff>
    </xdr:from>
    <xdr:to>
      <xdr:col>14</xdr:col>
      <xdr:colOff>457200</xdr:colOff>
      <xdr:row>9</xdr:row>
      <xdr:rowOff>123825</xdr:rowOff>
    </xdr:to>
    <xdr:pic>
      <xdr:nvPicPr>
        <xdr:cNvPr id="2222" name="Imagen 2">
          <a:extLst>
            <a:ext uri="{FF2B5EF4-FFF2-40B4-BE49-F238E27FC236}">
              <a16:creationId xmlns:a16="http://schemas.microsoft.com/office/drawing/2014/main" id="{5D7D8BFD-D066-7357-A0E9-173C53837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4950" y="266700"/>
          <a:ext cx="14478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K94"/>
  <sheetViews>
    <sheetView showGridLines="0" tabSelected="1" zoomScale="55" zoomScaleNormal="55" zoomScaleSheetLayoutView="55" workbookViewId="0">
      <selection activeCell="I59" sqref="I59"/>
    </sheetView>
  </sheetViews>
  <sheetFormatPr defaultRowHeight="15"/>
  <cols>
    <col min="1" max="2" width="11.42578125" customWidth="1"/>
    <col min="3" max="3" width="12.7109375" style="6" customWidth="1"/>
    <col min="4" max="4" width="42" customWidth="1"/>
    <col min="5" max="5" width="9.28515625" style="6" customWidth="1"/>
    <col min="6" max="6" width="36.28515625" bestFit="1" customWidth="1"/>
    <col min="7" max="7" width="20.85546875" style="6" customWidth="1"/>
    <col min="8" max="8" width="24.140625" style="6" customWidth="1"/>
    <col min="9" max="9" width="19.5703125" style="6" bestFit="1" customWidth="1"/>
    <col min="10" max="10" width="18.7109375" bestFit="1" customWidth="1"/>
    <col min="11" max="11" width="16.85546875" customWidth="1"/>
    <col min="12" max="12" width="16.5703125" style="6" customWidth="1"/>
    <col min="13" max="13" width="14.28515625" style="6" bestFit="1" customWidth="1"/>
    <col min="14" max="14" width="11.85546875" style="6" customWidth="1"/>
    <col min="15" max="15" width="15.7109375" style="6" bestFit="1" customWidth="1"/>
    <col min="16" max="16" width="18.140625" style="6" bestFit="1" customWidth="1"/>
    <col min="17" max="17" width="14.42578125" style="4" customWidth="1"/>
    <col min="18" max="256" width="11.42578125" customWidth="1"/>
  </cols>
  <sheetData>
    <row r="1" spans="1:193">
      <c r="C1" s="2"/>
      <c r="D1" s="3"/>
      <c r="E1" s="2"/>
      <c r="F1" s="3"/>
      <c r="G1" s="2"/>
      <c r="H1" s="2"/>
      <c r="I1" s="2"/>
      <c r="J1" s="3"/>
      <c r="K1" s="4"/>
      <c r="L1" s="7"/>
      <c r="M1" s="7"/>
      <c r="N1" s="7"/>
      <c r="O1" s="7"/>
      <c r="P1" s="7"/>
      <c r="Q1" s="8"/>
    </row>
    <row r="2" spans="1:193">
      <c r="C2" s="2"/>
      <c r="D2" s="3"/>
      <c r="E2" s="2"/>
      <c r="F2" s="3"/>
      <c r="G2" s="2"/>
      <c r="H2" s="2"/>
      <c r="I2" s="2"/>
      <c r="J2" s="3"/>
      <c r="K2" s="4"/>
      <c r="L2" s="7"/>
      <c r="M2" s="7"/>
      <c r="N2" s="7"/>
      <c r="O2" s="7"/>
      <c r="P2" s="7"/>
      <c r="Q2" s="8"/>
    </row>
    <row r="3" spans="1:193">
      <c r="C3" s="2"/>
      <c r="D3" s="3"/>
      <c r="E3" s="2"/>
      <c r="F3" s="3"/>
      <c r="G3" s="2"/>
      <c r="H3" s="2"/>
      <c r="I3" s="2"/>
      <c r="J3" s="3"/>
      <c r="K3" s="4"/>
      <c r="L3" s="7"/>
      <c r="M3" s="7"/>
      <c r="N3" s="7"/>
      <c r="O3" s="7"/>
      <c r="P3" s="7"/>
      <c r="Q3" s="8"/>
    </row>
    <row r="4" spans="1:193" ht="16.5">
      <c r="C4" s="41"/>
      <c r="D4" s="41"/>
      <c r="E4" s="41"/>
      <c r="F4" s="41"/>
      <c r="G4" s="41"/>
      <c r="H4" s="41"/>
      <c r="I4" s="41"/>
      <c r="J4" s="41"/>
      <c r="K4" s="4"/>
      <c r="L4" s="7"/>
      <c r="M4" s="7"/>
      <c r="N4" s="7"/>
      <c r="O4" s="7"/>
      <c r="P4" s="7"/>
      <c r="Q4" s="8"/>
    </row>
    <row r="5" spans="1:193" ht="16.5">
      <c r="C5" s="41" t="s">
        <v>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8"/>
    </row>
    <row r="6" spans="1:193" s="1" customFormat="1" ht="16.5">
      <c r="A6"/>
      <c r="B6"/>
      <c r="C6" s="41" t="s">
        <v>1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</row>
    <row r="7" spans="1:193" s="1" customFormat="1" ht="15.75">
      <c r="A7"/>
      <c r="B7"/>
      <c r="C7" s="42" t="s">
        <v>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8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</row>
    <row r="8" spans="1:193" s="1" customFormat="1" ht="16.5">
      <c r="A8"/>
      <c r="B8"/>
      <c r="C8" s="43" t="s">
        <v>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</row>
    <row r="9" spans="1:193" s="1" customFormat="1" ht="15.75" customHeight="1">
      <c r="A9"/>
      <c r="B9"/>
      <c r="C9" s="2"/>
      <c r="D9" s="2"/>
      <c r="E9" s="2"/>
      <c r="F9" s="2"/>
      <c r="G9" s="2"/>
      <c r="H9" s="2"/>
      <c r="I9" s="2"/>
      <c r="J9" s="2"/>
      <c r="K9" s="4"/>
      <c r="L9" s="7"/>
      <c r="M9" s="7"/>
      <c r="N9" s="7"/>
      <c r="O9" s="7"/>
      <c r="P9" s="7"/>
      <c r="Q9" s="8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</row>
    <row r="10" spans="1:193" s="1" customFormat="1" ht="15.75" thickBot="1">
      <c r="A10"/>
      <c r="B10"/>
      <c r="C10" s="7"/>
      <c r="D10" s="4"/>
      <c r="E10" s="7"/>
      <c r="F10" s="4"/>
      <c r="G10" s="7"/>
      <c r="H10" s="7"/>
      <c r="I10" s="7"/>
      <c r="J10" s="4"/>
      <c r="K10" s="4"/>
      <c r="L10" s="7"/>
      <c r="M10" s="7"/>
      <c r="N10" s="7"/>
      <c r="O10" s="7"/>
      <c r="P10" s="7"/>
      <c r="Q10" s="8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</row>
    <row r="11" spans="1:193" s="1" customFormat="1" ht="49.5">
      <c r="A11"/>
      <c r="B11"/>
      <c r="C11" s="22" t="s">
        <v>4</v>
      </c>
      <c r="D11" s="23" t="s">
        <v>5</v>
      </c>
      <c r="E11" s="23" t="s">
        <v>6</v>
      </c>
      <c r="F11" s="24" t="s">
        <v>7</v>
      </c>
      <c r="G11" s="24" t="s">
        <v>8</v>
      </c>
      <c r="H11" s="24" t="s">
        <v>9</v>
      </c>
      <c r="I11" s="25" t="s">
        <v>10</v>
      </c>
      <c r="J11" s="24" t="s">
        <v>11</v>
      </c>
      <c r="K11" s="26" t="s">
        <v>12</v>
      </c>
      <c r="L11" s="26" t="s">
        <v>13</v>
      </c>
      <c r="M11" s="26" t="s">
        <v>14</v>
      </c>
      <c r="N11" s="26" t="s">
        <v>15</v>
      </c>
      <c r="O11" s="26" t="s">
        <v>16</v>
      </c>
      <c r="P11" s="27" t="s">
        <v>17</v>
      </c>
      <c r="Q11" s="8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</row>
    <row r="12" spans="1:193" s="21" customFormat="1">
      <c r="A12" s="4"/>
      <c r="B12" s="4"/>
      <c r="C12" s="14">
        <v>1</v>
      </c>
      <c r="D12" s="10" t="s">
        <v>18</v>
      </c>
      <c r="E12" s="17" t="s">
        <v>19</v>
      </c>
      <c r="F12" s="10" t="s">
        <v>20</v>
      </c>
      <c r="G12" s="17" t="s">
        <v>21</v>
      </c>
      <c r="H12" s="17" t="s">
        <v>22</v>
      </c>
      <c r="I12" s="17" t="s">
        <v>23</v>
      </c>
      <c r="J12" s="18">
        <v>150000</v>
      </c>
      <c r="K12" s="18">
        <v>4305</v>
      </c>
      <c r="L12" s="17">
        <v>21718.63</v>
      </c>
      <c r="M12" s="19">
        <v>4560</v>
      </c>
      <c r="N12" s="17">
        <v>25</v>
      </c>
      <c r="O12" s="19">
        <v>30608.63</v>
      </c>
      <c r="P12" s="20">
        <v>119391.37</v>
      </c>
      <c r="Q12" s="8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</row>
    <row r="13" spans="1:193" s="1" customFormat="1">
      <c r="A13"/>
      <c r="B13"/>
      <c r="C13" s="14">
        <v>2</v>
      </c>
      <c r="D13" s="12" t="s">
        <v>24</v>
      </c>
      <c r="E13" s="11" t="s">
        <v>19</v>
      </c>
      <c r="F13" s="12" t="s">
        <v>25</v>
      </c>
      <c r="G13" s="11" t="s">
        <v>21</v>
      </c>
      <c r="H13" s="11" t="s">
        <v>26</v>
      </c>
      <c r="I13" s="11" t="s">
        <v>23</v>
      </c>
      <c r="J13" s="13">
        <v>150000</v>
      </c>
      <c r="K13" s="13">
        <v>4305</v>
      </c>
      <c r="L13" s="15">
        <v>23866.62</v>
      </c>
      <c r="M13" s="15">
        <v>4560</v>
      </c>
      <c r="N13" s="11">
        <v>25</v>
      </c>
      <c r="O13" s="15">
        <v>32756.62</v>
      </c>
      <c r="P13" s="16">
        <v>117243.38</v>
      </c>
      <c r="Q13" s="8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</row>
    <row r="14" spans="1:193" s="1" customFormat="1">
      <c r="A14"/>
      <c r="B14"/>
      <c r="C14" s="14">
        <v>3</v>
      </c>
      <c r="D14" s="12" t="s">
        <v>27</v>
      </c>
      <c r="E14" s="11" t="s">
        <v>28</v>
      </c>
      <c r="F14" s="12" t="s">
        <v>29</v>
      </c>
      <c r="G14" s="11" t="s">
        <v>21</v>
      </c>
      <c r="H14" s="11" t="s">
        <v>30</v>
      </c>
      <c r="I14" s="11" t="s">
        <v>23</v>
      </c>
      <c r="J14" s="13">
        <v>150000</v>
      </c>
      <c r="K14" s="13">
        <v>4305</v>
      </c>
      <c r="L14" s="15">
        <v>23866.62</v>
      </c>
      <c r="M14" s="15">
        <v>4560</v>
      </c>
      <c r="N14" s="11">
        <v>25</v>
      </c>
      <c r="O14" s="15">
        <v>32756.62</v>
      </c>
      <c r="P14" s="16">
        <v>117243.38</v>
      </c>
      <c r="Q14" s="8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</row>
    <row r="15" spans="1:193" s="1" customFormat="1">
      <c r="A15"/>
      <c r="B15"/>
      <c r="C15" s="14">
        <v>4</v>
      </c>
      <c r="D15" s="10" t="s">
        <v>31</v>
      </c>
      <c r="E15" s="17" t="s">
        <v>28</v>
      </c>
      <c r="F15" s="10" t="s">
        <v>32</v>
      </c>
      <c r="G15" s="17" t="s">
        <v>21</v>
      </c>
      <c r="H15" s="17" t="s">
        <v>33</v>
      </c>
      <c r="I15" s="17" t="s">
        <v>23</v>
      </c>
      <c r="J15" s="18">
        <v>136000</v>
      </c>
      <c r="K15" s="18">
        <v>3903.2</v>
      </c>
      <c r="L15" s="19">
        <v>20573.47</v>
      </c>
      <c r="M15" s="19">
        <v>4134.3999999999996</v>
      </c>
      <c r="N15" s="17">
        <v>25</v>
      </c>
      <c r="O15" s="19">
        <v>28636.07</v>
      </c>
      <c r="P15" s="20">
        <v>107363.93</v>
      </c>
      <c r="Q15" s="8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</row>
    <row r="16" spans="1:193" s="1" customFormat="1">
      <c r="A16"/>
      <c r="B16"/>
      <c r="C16" s="14">
        <v>5</v>
      </c>
      <c r="D16" s="12" t="s">
        <v>34</v>
      </c>
      <c r="E16" s="11" t="s">
        <v>19</v>
      </c>
      <c r="F16" s="12" t="s">
        <v>35</v>
      </c>
      <c r="G16" s="11" t="s">
        <v>21</v>
      </c>
      <c r="H16" s="11" t="s">
        <v>33</v>
      </c>
      <c r="I16" s="11" t="s">
        <v>23</v>
      </c>
      <c r="J16" s="13">
        <v>95000</v>
      </c>
      <c r="K16" s="13">
        <v>2726.5</v>
      </c>
      <c r="L16" s="15">
        <v>10929.24</v>
      </c>
      <c r="M16" s="15">
        <v>2888</v>
      </c>
      <c r="N16" s="11">
        <v>25</v>
      </c>
      <c r="O16" s="15">
        <v>16568.740000000002</v>
      </c>
      <c r="P16" s="16">
        <v>78431.259999999995</v>
      </c>
      <c r="Q16" s="8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</row>
    <row r="17" spans="1:193" s="1" customFormat="1">
      <c r="A17"/>
      <c r="B17"/>
      <c r="C17" s="14">
        <v>6</v>
      </c>
      <c r="D17" s="10" t="s">
        <v>36</v>
      </c>
      <c r="E17" s="17" t="s">
        <v>28</v>
      </c>
      <c r="F17" s="10" t="s">
        <v>37</v>
      </c>
      <c r="G17" s="17" t="s">
        <v>21</v>
      </c>
      <c r="H17" s="17" t="s">
        <v>30</v>
      </c>
      <c r="I17" s="17" t="s">
        <v>23</v>
      </c>
      <c r="J17" s="18">
        <v>90000</v>
      </c>
      <c r="K17" s="18">
        <v>2583</v>
      </c>
      <c r="L17" s="17">
        <v>0</v>
      </c>
      <c r="M17" s="19">
        <v>2736</v>
      </c>
      <c r="N17" s="19">
        <v>2725.24</v>
      </c>
      <c r="O17" s="19">
        <v>8044.24</v>
      </c>
      <c r="P17" s="20">
        <v>81955.759999999995</v>
      </c>
      <c r="Q17" s="8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</row>
    <row r="18" spans="1:193" s="1" customFormat="1">
      <c r="A18"/>
      <c r="B18"/>
      <c r="C18" s="14">
        <v>7</v>
      </c>
      <c r="D18" s="10" t="s">
        <v>38</v>
      </c>
      <c r="E18" s="17" t="s">
        <v>28</v>
      </c>
      <c r="F18" s="10" t="s">
        <v>39</v>
      </c>
      <c r="G18" s="17" t="s">
        <v>40</v>
      </c>
      <c r="H18" s="17" t="s">
        <v>30</v>
      </c>
      <c r="I18" s="17" t="s">
        <v>23</v>
      </c>
      <c r="J18" s="18">
        <v>70000</v>
      </c>
      <c r="K18" s="18">
        <v>2009</v>
      </c>
      <c r="L18" s="17">
        <v>1375.51</v>
      </c>
      <c r="M18" s="19">
        <v>2128</v>
      </c>
      <c r="N18" s="17">
        <v>25</v>
      </c>
      <c r="O18" s="19">
        <v>5537.51</v>
      </c>
      <c r="P18" s="20">
        <v>64462.49</v>
      </c>
      <c r="Q18" s="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</row>
    <row r="19" spans="1:193" s="1" customFormat="1">
      <c r="A19"/>
      <c r="B19"/>
      <c r="C19" s="14">
        <v>8</v>
      </c>
      <c r="D19" s="12" t="s">
        <v>41</v>
      </c>
      <c r="E19" s="11" t="s">
        <v>19</v>
      </c>
      <c r="F19" s="12" t="s">
        <v>42</v>
      </c>
      <c r="G19" s="11" t="s">
        <v>40</v>
      </c>
      <c r="H19" s="11" t="s">
        <v>33</v>
      </c>
      <c r="I19" s="11" t="s">
        <v>23</v>
      </c>
      <c r="J19" s="13">
        <v>70000</v>
      </c>
      <c r="K19" s="13">
        <v>2009</v>
      </c>
      <c r="L19" s="15">
        <v>5368.48</v>
      </c>
      <c r="M19" s="15">
        <v>2128</v>
      </c>
      <c r="N19" s="11">
        <v>25</v>
      </c>
      <c r="O19" s="15">
        <v>9530.48</v>
      </c>
      <c r="P19" s="16">
        <v>60469.52</v>
      </c>
      <c r="Q19" s="8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</row>
    <row r="20" spans="1:193" s="1" customFormat="1">
      <c r="A20"/>
      <c r="B20"/>
      <c r="C20" s="14">
        <v>9</v>
      </c>
      <c r="D20" s="12" t="s">
        <v>43</v>
      </c>
      <c r="E20" s="11" t="s">
        <v>28</v>
      </c>
      <c r="F20" s="12" t="s">
        <v>44</v>
      </c>
      <c r="G20" s="11" t="s">
        <v>40</v>
      </c>
      <c r="H20" s="11" t="s">
        <v>26</v>
      </c>
      <c r="I20" s="11" t="s">
        <v>23</v>
      </c>
      <c r="J20" s="13">
        <v>70000</v>
      </c>
      <c r="K20" s="13">
        <v>2009</v>
      </c>
      <c r="L20" s="15">
        <v>5368.48</v>
      </c>
      <c r="M20" s="15">
        <v>2128</v>
      </c>
      <c r="N20" s="11">
        <v>25</v>
      </c>
      <c r="O20" s="15">
        <v>9530.48</v>
      </c>
      <c r="P20" s="16">
        <v>60469.52</v>
      </c>
      <c r="Q20" s="8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</row>
    <row r="21" spans="1:193" s="21" customFormat="1">
      <c r="A21" s="4"/>
      <c r="B21" s="4"/>
      <c r="C21" s="14">
        <v>10</v>
      </c>
      <c r="D21" s="12" t="s">
        <v>45</v>
      </c>
      <c r="E21" s="11" t="s">
        <v>28</v>
      </c>
      <c r="F21" s="12" t="s">
        <v>46</v>
      </c>
      <c r="G21" s="11" t="s">
        <v>40</v>
      </c>
      <c r="H21" s="11" t="s">
        <v>26</v>
      </c>
      <c r="I21" s="11" t="s">
        <v>23</v>
      </c>
      <c r="J21" s="13">
        <v>70000</v>
      </c>
      <c r="K21" s="13">
        <v>2009</v>
      </c>
      <c r="L21" s="15">
        <v>5368.48</v>
      </c>
      <c r="M21" s="15">
        <v>2128</v>
      </c>
      <c r="N21" s="11">
        <v>25</v>
      </c>
      <c r="O21" s="15">
        <v>9530.48</v>
      </c>
      <c r="P21" s="16">
        <v>60469.52</v>
      </c>
      <c r="Q21" s="8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</row>
    <row r="22" spans="1:193" s="1" customFormat="1">
      <c r="A22"/>
      <c r="B22"/>
      <c r="C22" s="14">
        <v>11</v>
      </c>
      <c r="D22" s="12" t="s">
        <v>47</v>
      </c>
      <c r="E22" s="11" t="s">
        <v>28</v>
      </c>
      <c r="F22" s="12" t="s">
        <v>46</v>
      </c>
      <c r="G22" s="11" t="s">
        <v>40</v>
      </c>
      <c r="H22" s="11" t="s">
        <v>26</v>
      </c>
      <c r="I22" s="11" t="s">
        <v>23</v>
      </c>
      <c r="J22" s="13">
        <v>70000</v>
      </c>
      <c r="K22" s="13">
        <v>2009</v>
      </c>
      <c r="L22" s="15">
        <v>5368.48</v>
      </c>
      <c r="M22" s="15">
        <v>2128</v>
      </c>
      <c r="N22" s="11">
        <v>25</v>
      </c>
      <c r="O22" s="15">
        <v>9530.48</v>
      </c>
      <c r="P22" s="16">
        <v>60469.52</v>
      </c>
      <c r="Q22" s="8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</row>
    <row r="23" spans="1:193" s="1" customFormat="1">
      <c r="A23"/>
      <c r="B23"/>
      <c r="C23" s="14">
        <v>12</v>
      </c>
      <c r="D23" s="12" t="s">
        <v>48</v>
      </c>
      <c r="E23" s="11" t="s">
        <v>19</v>
      </c>
      <c r="F23" s="12" t="s">
        <v>46</v>
      </c>
      <c r="G23" s="11" t="s">
        <v>40</v>
      </c>
      <c r="H23" s="11" t="s">
        <v>26</v>
      </c>
      <c r="I23" s="11" t="s">
        <v>23</v>
      </c>
      <c r="J23" s="13">
        <v>70000</v>
      </c>
      <c r="K23" s="13">
        <v>2009</v>
      </c>
      <c r="L23" s="15">
        <v>5368.48</v>
      </c>
      <c r="M23" s="15">
        <v>2128</v>
      </c>
      <c r="N23" s="11">
        <v>25</v>
      </c>
      <c r="O23" s="15">
        <v>9530.48</v>
      </c>
      <c r="P23" s="16">
        <v>60469.52</v>
      </c>
      <c r="Q23" s="8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</row>
    <row r="24" spans="1:193" s="1" customFormat="1">
      <c r="A24"/>
      <c r="B24"/>
      <c r="C24" s="14">
        <v>13</v>
      </c>
      <c r="D24" s="12" t="s">
        <v>49</v>
      </c>
      <c r="E24" s="11" t="s">
        <v>19</v>
      </c>
      <c r="F24" s="12" t="s">
        <v>50</v>
      </c>
      <c r="G24" s="11" t="s">
        <v>40</v>
      </c>
      <c r="H24" s="11" t="s">
        <v>26</v>
      </c>
      <c r="I24" s="11" t="s">
        <v>23</v>
      </c>
      <c r="J24" s="13">
        <v>70000</v>
      </c>
      <c r="K24" s="13">
        <v>2009</v>
      </c>
      <c r="L24" s="15">
        <v>5368.48</v>
      </c>
      <c r="M24" s="15">
        <v>2128</v>
      </c>
      <c r="N24" s="11">
        <v>25</v>
      </c>
      <c r="O24" s="15">
        <v>9530.48</v>
      </c>
      <c r="P24" s="16">
        <v>60469.52</v>
      </c>
      <c r="Q24" s="8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</row>
    <row r="25" spans="1:193" s="1" customFormat="1">
      <c r="A25"/>
      <c r="B25"/>
      <c r="C25" s="14">
        <v>14</v>
      </c>
      <c r="D25" s="12" t="s">
        <v>51</v>
      </c>
      <c r="E25" s="11" t="s">
        <v>19</v>
      </c>
      <c r="F25" s="12" t="s">
        <v>50</v>
      </c>
      <c r="G25" s="11" t="s">
        <v>40</v>
      </c>
      <c r="H25" s="11" t="s">
        <v>26</v>
      </c>
      <c r="I25" s="11" t="s">
        <v>23</v>
      </c>
      <c r="J25" s="13">
        <v>70000</v>
      </c>
      <c r="K25" s="13">
        <v>2009</v>
      </c>
      <c r="L25" s="15">
        <v>5368.48</v>
      </c>
      <c r="M25" s="15">
        <v>2128</v>
      </c>
      <c r="N25" s="11">
        <v>25</v>
      </c>
      <c r="O25" s="15">
        <v>9530.48</v>
      </c>
      <c r="P25" s="16">
        <v>60469.52</v>
      </c>
      <c r="Q25" s="8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</row>
    <row r="26" spans="1:193" s="1" customFormat="1">
      <c r="A26"/>
      <c r="B26"/>
      <c r="C26" s="14">
        <v>15</v>
      </c>
      <c r="D26" s="12" t="s">
        <v>52</v>
      </c>
      <c r="E26" s="11" t="s">
        <v>19</v>
      </c>
      <c r="F26" s="12" t="s">
        <v>53</v>
      </c>
      <c r="G26" s="11" t="s">
        <v>40</v>
      </c>
      <c r="H26" s="11" t="s">
        <v>26</v>
      </c>
      <c r="I26" s="11" t="s">
        <v>23</v>
      </c>
      <c r="J26" s="13">
        <v>70000</v>
      </c>
      <c r="K26" s="13">
        <v>2009</v>
      </c>
      <c r="L26" s="15">
        <v>5368.48</v>
      </c>
      <c r="M26" s="15">
        <v>2128</v>
      </c>
      <c r="N26" s="11">
        <v>25</v>
      </c>
      <c r="O26" s="15">
        <v>9530.48</v>
      </c>
      <c r="P26" s="16">
        <v>60469.52</v>
      </c>
      <c r="Q26" s="8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</row>
    <row r="27" spans="1:193" s="1" customFormat="1">
      <c r="A27"/>
      <c r="B27"/>
      <c r="C27" s="14">
        <v>16</v>
      </c>
      <c r="D27" s="12" t="s">
        <v>54</v>
      </c>
      <c r="E27" s="11" t="s">
        <v>19</v>
      </c>
      <c r="F27" s="12" t="s">
        <v>53</v>
      </c>
      <c r="G27" s="11" t="s">
        <v>40</v>
      </c>
      <c r="H27" s="11" t="s">
        <v>26</v>
      </c>
      <c r="I27" s="11" t="s">
        <v>23</v>
      </c>
      <c r="J27" s="13">
        <v>70000</v>
      </c>
      <c r="K27" s="13">
        <v>2009</v>
      </c>
      <c r="L27" s="15">
        <v>5368.48</v>
      </c>
      <c r="M27" s="15">
        <v>2128</v>
      </c>
      <c r="N27" s="11">
        <v>25</v>
      </c>
      <c r="O27" s="15">
        <v>9530.48</v>
      </c>
      <c r="P27" s="16">
        <v>60469.52</v>
      </c>
      <c r="Q27" s="8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</row>
    <row r="28" spans="1:193" s="1" customFormat="1">
      <c r="A28"/>
      <c r="B28"/>
      <c r="C28" s="14">
        <v>17</v>
      </c>
      <c r="D28" s="12" t="s">
        <v>55</v>
      </c>
      <c r="E28" s="11" t="s">
        <v>19</v>
      </c>
      <c r="F28" s="12" t="s">
        <v>53</v>
      </c>
      <c r="G28" s="11" t="s">
        <v>40</v>
      </c>
      <c r="H28" s="11" t="s">
        <v>26</v>
      </c>
      <c r="I28" s="11" t="s">
        <v>23</v>
      </c>
      <c r="J28" s="13">
        <v>70000</v>
      </c>
      <c r="K28" s="13">
        <v>2009</v>
      </c>
      <c r="L28" s="15">
        <v>5368.48</v>
      </c>
      <c r="M28" s="15">
        <v>2128</v>
      </c>
      <c r="N28" s="11">
        <v>25</v>
      </c>
      <c r="O28" s="15">
        <v>9530.48</v>
      </c>
      <c r="P28" s="16">
        <v>60469.52</v>
      </c>
      <c r="Q28" s="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</row>
    <row r="29" spans="1:193" s="1" customFormat="1">
      <c r="A29"/>
      <c r="B29"/>
      <c r="C29" s="14">
        <v>18</v>
      </c>
      <c r="D29" s="12" t="s">
        <v>56</v>
      </c>
      <c r="E29" s="11" t="s">
        <v>28</v>
      </c>
      <c r="F29" s="12" t="s">
        <v>42</v>
      </c>
      <c r="G29" s="11" t="s">
        <v>40</v>
      </c>
      <c r="H29" s="11" t="s">
        <v>33</v>
      </c>
      <c r="I29" s="11" t="s">
        <v>23</v>
      </c>
      <c r="J29" s="13">
        <v>60000</v>
      </c>
      <c r="K29" s="13">
        <v>1722</v>
      </c>
      <c r="L29" s="11">
        <v>0</v>
      </c>
      <c r="M29" s="15">
        <v>1824</v>
      </c>
      <c r="N29" s="11">
        <v>25</v>
      </c>
      <c r="O29" s="15">
        <v>3571</v>
      </c>
      <c r="P29" s="16">
        <v>56429</v>
      </c>
      <c r="Q29" s="8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</row>
    <row r="30" spans="1:193" s="1" customFormat="1">
      <c r="A30"/>
      <c r="B30"/>
      <c r="C30" s="14">
        <v>19</v>
      </c>
      <c r="D30" s="12" t="s">
        <v>57</v>
      </c>
      <c r="E30" s="11" t="s">
        <v>28</v>
      </c>
      <c r="F30" s="12" t="s">
        <v>50</v>
      </c>
      <c r="G30" s="11" t="s">
        <v>40</v>
      </c>
      <c r="H30" s="11" t="s">
        <v>26</v>
      </c>
      <c r="I30" s="11" t="s">
        <v>23</v>
      </c>
      <c r="J30" s="13">
        <v>60000</v>
      </c>
      <c r="K30" s="13">
        <v>1722</v>
      </c>
      <c r="L30" s="15">
        <v>3486.68</v>
      </c>
      <c r="M30" s="15">
        <v>1824</v>
      </c>
      <c r="N30" s="11">
        <v>25</v>
      </c>
      <c r="O30" s="15">
        <v>7057.68</v>
      </c>
      <c r="P30" s="16">
        <v>52942.32</v>
      </c>
      <c r="Q30" s="8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</row>
    <row r="31" spans="1:193" s="1" customFormat="1">
      <c r="A31"/>
      <c r="B31"/>
      <c r="C31" s="14">
        <v>20</v>
      </c>
      <c r="D31" s="12" t="s">
        <v>58</v>
      </c>
      <c r="E31" s="11" t="s">
        <v>19</v>
      </c>
      <c r="F31" s="12" t="s">
        <v>59</v>
      </c>
      <c r="G31" s="11" t="s">
        <v>40</v>
      </c>
      <c r="H31" s="11" t="s">
        <v>26</v>
      </c>
      <c r="I31" s="11" t="s">
        <v>23</v>
      </c>
      <c r="J31" s="13">
        <v>60000</v>
      </c>
      <c r="K31" s="13">
        <v>1722</v>
      </c>
      <c r="L31" s="15">
        <v>3216.65</v>
      </c>
      <c r="M31" s="15">
        <v>1824</v>
      </c>
      <c r="N31" s="15">
        <v>1375.12</v>
      </c>
      <c r="O31" s="15">
        <v>8137.77</v>
      </c>
      <c r="P31" s="16">
        <v>51862.23</v>
      </c>
      <c r="Q31" s="8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</row>
    <row r="32" spans="1:193" s="1" customFormat="1">
      <c r="A32"/>
      <c r="B32"/>
      <c r="C32" s="14">
        <v>21</v>
      </c>
      <c r="D32" s="12" t="s">
        <v>60</v>
      </c>
      <c r="E32" s="11" t="s">
        <v>28</v>
      </c>
      <c r="F32" s="12" t="s">
        <v>61</v>
      </c>
      <c r="G32" s="11" t="s">
        <v>40</v>
      </c>
      <c r="H32" s="11" t="s">
        <v>30</v>
      </c>
      <c r="I32" s="11" t="s">
        <v>23</v>
      </c>
      <c r="J32" s="13">
        <v>55000</v>
      </c>
      <c r="K32" s="13">
        <v>1578.5</v>
      </c>
      <c r="L32" s="15">
        <v>2559.6799999999998</v>
      </c>
      <c r="M32" s="15">
        <v>1672</v>
      </c>
      <c r="N32" s="11">
        <v>25</v>
      </c>
      <c r="O32" s="15">
        <v>5835.18</v>
      </c>
      <c r="P32" s="16">
        <v>49164.82</v>
      </c>
      <c r="Q32" s="8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</row>
    <row r="33" spans="1:193" s="1" customFormat="1">
      <c r="A33"/>
      <c r="B33"/>
      <c r="C33" s="14">
        <v>22</v>
      </c>
      <c r="D33" s="12" t="s">
        <v>62</v>
      </c>
      <c r="E33" s="11" t="s">
        <v>28</v>
      </c>
      <c r="F33" s="12" t="s">
        <v>63</v>
      </c>
      <c r="G33" s="11" t="s">
        <v>40</v>
      </c>
      <c r="H33" s="11" t="s">
        <v>64</v>
      </c>
      <c r="I33" s="11" t="s">
        <v>23</v>
      </c>
      <c r="J33" s="13">
        <v>50000</v>
      </c>
      <c r="K33" s="13">
        <v>1435</v>
      </c>
      <c r="L33" s="15">
        <v>1854</v>
      </c>
      <c r="M33" s="15">
        <v>1520</v>
      </c>
      <c r="N33" s="11">
        <v>25</v>
      </c>
      <c r="O33" s="15">
        <v>4834</v>
      </c>
      <c r="P33" s="16">
        <v>45166</v>
      </c>
      <c r="Q33" s="8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</row>
    <row r="34" spans="1:193" s="1" customFormat="1">
      <c r="A34"/>
      <c r="B34"/>
      <c r="C34" s="14">
        <v>23</v>
      </c>
      <c r="D34" s="12" t="s">
        <v>65</v>
      </c>
      <c r="E34" s="11" t="s">
        <v>28</v>
      </c>
      <c r="F34" s="12" t="s">
        <v>46</v>
      </c>
      <c r="G34" s="11" t="s">
        <v>40</v>
      </c>
      <c r="H34" s="11" t="s">
        <v>26</v>
      </c>
      <c r="I34" s="11" t="s">
        <v>23</v>
      </c>
      <c r="J34" s="13">
        <v>50000</v>
      </c>
      <c r="K34" s="13">
        <v>1435</v>
      </c>
      <c r="L34" s="15">
        <v>1854</v>
      </c>
      <c r="M34" s="15">
        <v>1520</v>
      </c>
      <c r="N34" s="11">
        <v>25</v>
      </c>
      <c r="O34" s="15">
        <v>4834</v>
      </c>
      <c r="P34" s="16">
        <v>45166</v>
      </c>
      <c r="Q34" s="8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 s="1" customFormat="1">
      <c r="A35"/>
      <c r="B35"/>
      <c r="C35" s="14">
        <v>24</v>
      </c>
      <c r="D35" s="12" t="s">
        <v>66</v>
      </c>
      <c r="E35" s="11" t="s">
        <v>28</v>
      </c>
      <c r="F35" s="12" t="s">
        <v>67</v>
      </c>
      <c r="G35" s="11" t="s">
        <v>21</v>
      </c>
      <c r="H35" s="11" t="s">
        <v>68</v>
      </c>
      <c r="I35" s="11" t="s">
        <v>23</v>
      </c>
      <c r="J35" s="13">
        <v>50000</v>
      </c>
      <c r="K35" s="13">
        <v>1435</v>
      </c>
      <c r="L35" s="15">
        <v>1854</v>
      </c>
      <c r="M35" s="15">
        <v>1520</v>
      </c>
      <c r="N35" s="11">
        <v>25</v>
      </c>
      <c r="O35" s="15">
        <v>4834</v>
      </c>
      <c r="P35" s="16">
        <v>45166</v>
      </c>
      <c r="Q35" s="8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 s="1" customFormat="1">
      <c r="A36"/>
      <c r="B36"/>
      <c r="C36" s="14">
        <v>25</v>
      </c>
      <c r="D36" s="12" t="s">
        <v>69</v>
      </c>
      <c r="E36" s="11" t="s">
        <v>19</v>
      </c>
      <c r="F36" s="12" t="s">
        <v>70</v>
      </c>
      <c r="G36" s="11" t="s">
        <v>40</v>
      </c>
      <c r="H36" s="11" t="s">
        <v>26</v>
      </c>
      <c r="I36" s="11" t="s">
        <v>23</v>
      </c>
      <c r="J36" s="13">
        <v>50000</v>
      </c>
      <c r="K36" s="13">
        <v>1435</v>
      </c>
      <c r="L36" s="15">
        <v>1854</v>
      </c>
      <c r="M36" s="15">
        <v>1520</v>
      </c>
      <c r="N36" s="11">
        <v>25</v>
      </c>
      <c r="O36" s="15">
        <v>4834</v>
      </c>
      <c r="P36" s="16">
        <v>45166</v>
      </c>
      <c r="Q36" s="8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 s="1" customFormat="1">
      <c r="A37"/>
      <c r="B37"/>
      <c r="C37" s="14">
        <v>26</v>
      </c>
      <c r="D37" s="12" t="s">
        <v>71</v>
      </c>
      <c r="E37" s="11" t="s">
        <v>28</v>
      </c>
      <c r="F37" s="12" t="s">
        <v>72</v>
      </c>
      <c r="G37" s="11" t="s">
        <v>40</v>
      </c>
      <c r="H37" s="11" t="s">
        <v>33</v>
      </c>
      <c r="I37" s="11" t="s">
        <v>23</v>
      </c>
      <c r="J37" s="13">
        <v>45000</v>
      </c>
      <c r="K37" s="13">
        <v>1291.5</v>
      </c>
      <c r="L37" s="15">
        <v>1148.33</v>
      </c>
      <c r="M37" s="15">
        <v>1368</v>
      </c>
      <c r="N37" s="11">
        <v>25</v>
      </c>
      <c r="O37" s="15">
        <v>3832.83</v>
      </c>
      <c r="P37" s="16">
        <v>41167.17</v>
      </c>
      <c r="Q37" s="8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 s="1" customFormat="1">
      <c r="A38"/>
      <c r="B38"/>
      <c r="C38" s="14">
        <v>27</v>
      </c>
      <c r="D38" s="12" t="s">
        <v>73</v>
      </c>
      <c r="E38" s="11" t="s">
        <v>19</v>
      </c>
      <c r="F38" s="12" t="s">
        <v>74</v>
      </c>
      <c r="G38" s="11" t="s">
        <v>75</v>
      </c>
      <c r="H38" s="11" t="s">
        <v>30</v>
      </c>
      <c r="I38" s="11" t="s">
        <v>23</v>
      </c>
      <c r="J38" s="13">
        <v>43000</v>
      </c>
      <c r="K38" s="13">
        <v>1234.0999999999999</v>
      </c>
      <c r="L38" s="11">
        <v>866.06</v>
      </c>
      <c r="M38" s="15">
        <v>1307.2</v>
      </c>
      <c r="N38" s="11">
        <v>25</v>
      </c>
      <c r="O38" s="15">
        <v>3432.36</v>
      </c>
      <c r="P38" s="16">
        <v>39567.64</v>
      </c>
      <c r="Q38" s="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 s="21" customFormat="1">
      <c r="A39" s="4"/>
      <c r="B39" s="4"/>
      <c r="C39" s="14">
        <v>28</v>
      </c>
      <c r="D39" s="12" t="s">
        <v>76</v>
      </c>
      <c r="E39" s="11" t="s">
        <v>28</v>
      </c>
      <c r="F39" s="12" t="s">
        <v>77</v>
      </c>
      <c r="G39" s="11" t="s">
        <v>75</v>
      </c>
      <c r="H39" s="11" t="s">
        <v>26</v>
      </c>
      <c r="I39" s="11" t="s">
        <v>23</v>
      </c>
      <c r="J39" s="13">
        <v>43000</v>
      </c>
      <c r="K39" s="13">
        <v>1234.0999999999999</v>
      </c>
      <c r="L39" s="11">
        <v>866.06</v>
      </c>
      <c r="M39" s="15">
        <v>1307.2</v>
      </c>
      <c r="N39" s="11">
        <v>25</v>
      </c>
      <c r="O39" s="15">
        <v>3432.36</v>
      </c>
      <c r="P39" s="16">
        <v>39567.64</v>
      </c>
      <c r="Q39" s="8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21" customFormat="1">
      <c r="A40" s="4"/>
      <c r="B40" s="4"/>
      <c r="C40" s="14">
        <v>29</v>
      </c>
      <c r="D40" s="12" t="s">
        <v>78</v>
      </c>
      <c r="E40" s="11" t="s">
        <v>19</v>
      </c>
      <c r="F40" s="12" t="s">
        <v>79</v>
      </c>
      <c r="G40" s="11" t="s">
        <v>75</v>
      </c>
      <c r="H40" s="11" t="s">
        <v>33</v>
      </c>
      <c r="I40" s="11" t="s">
        <v>23</v>
      </c>
      <c r="J40" s="13">
        <v>40000</v>
      </c>
      <c r="K40" s="13">
        <v>1148</v>
      </c>
      <c r="L40" s="11">
        <v>442.65</v>
      </c>
      <c r="M40" s="15">
        <v>1216</v>
      </c>
      <c r="N40" s="11">
        <v>25</v>
      </c>
      <c r="O40" s="15">
        <v>2831.65</v>
      </c>
      <c r="P40" s="16">
        <v>37168.35</v>
      </c>
      <c r="Q40" s="8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</row>
    <row r="41" spans="1:193" s="1" customFormat="1">
      <c r="A41"/>
      <c r="B41"/>
      <c r="C41" s="14">
        <v>30</v>
      </c>
      <c r="D41" s="12" t="s">
        <v>80</v>
      </c>
      <c r="E41" s="11" t="s">
        <v>28</v>
      </c>
      <c r="F41" s="12" t="s">
        <v>81</v>
      </c>
      <c r="G41" s="11" t="s">
        <v>75</v>
      </c>
      <c r="H41" s="11" t="s">
        <v>33</v>
      </c>
      <c r="I41" s="11" t="s">
        <v>23</v>
      </c>
      <c r="J41" s="13">
        <v>40000</v>
      </c>
      <c r="K41" s="13">
        <v>1148</v>
      </c>
      <c r="L41" s="11">
        <v>442.65</v>
      </c>
      <c r="M41" s="15">
        <v>1216</v>
      </c>
      <c r="N41" s="11">
        <v>25</v>
      </c>
      <c r="O41" s="15">
        <v>2831.65</v>
      </c>
      <c r="P41" s="16">
        <v>37168.35</v>
      </c>
      <c r="Q41" s="8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s="1" customFormat="1">
      <c r="A42"/>
      <c r="B42"/>
      <c r="C42" s="14">
        <v>31</v>
      </c>
      <c r="D42" s="12" t="s">
        <v>82</v>
      </c>
      <c r="E42" s="11" t="s">
        <v>19</v>
      </c>
      <c r="F42" s="12" t="s">
        <v>81</v>
      </c>
      <c r="G42" s="11" t="s">
        <v>75</v>
      </c>
      <c r="H42" s="11" t="s">
        <v>22</v>
      </c>
      <c r="I42" s="11" t="s">
        <v>23</v>
      </c>
      <c r="J42" s="13">
        <v>35000</v>
      </c>
      <c r="K42" s="13">
        <v>1004.5</v>
      </c>
      <c r="L42" s="11">
        <v>0</v>
      </c>
      <c r="M42" s="15">
        <v>1064</v>
      </c>
      <c r="N42" s="11">
        <v>25</v>
      </c>
      <c r="O42" s="15">
        <v>2093.5</v>
      </c>
      <c r="P42" s="16">
        <v>32906.5</v>
      </c>
      <c r="Q42" s="8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s="1" customFormat="1">
      <c r="A43"/>
      <c r="B43"/>
      <c r="C43" s="14">
        <v>32</v>
      </c>
      <c r="D43" s="12" t="s">
        <v>83</v>
      </c>
      <c r="E43" s="11" t="s">
        <v>19</v>
      </c>
      <c r="F43" s="12" t="s">
        <v>84</v>
      </c>
      <c r="G43" s="11" t="s">
        <v>75</v>
      </c>
      <c r="H43" s="11" t="s">
        <v>64</v>
      </c>
      <c r="I43" s="11" t="s">
        <v>23</v>
      </c>
      <c r="J43" s="13">
        <v>35000</v>
      </c>
      <c r="K43" s="13">
        <v>1004.5</v>
      </c>
      <c r="L43" s="15">
        <v>0</v>
      </c>
      <c r="M43" s="15">
        <v>1064</v>
      </c>
      <c r="N43" s="11">
        <v>25</v>
      </c>
      <c r="O43" s="15">
        <v>2093.5</v>
      </c>
      <c r="P43" s="16">
        <v>32906.5</v>
      </c>
      <c r="Q43" s="8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 s="1" customFormat="1">
      <c r="A44"/>
      <c r="B44"/>
      <c r="C44" s="14">
        <v>33</v>
      </c>
      <c r="D44" s="12" t="s">
        <v>85</v>
      </c>
      <c r="E44" s="11" t="s">
        <v>19</v>
      </c>
      <c r="F44" s="12" t="s">
        <v>77</v>
      </c>
      <c r="G44" s="11" t="s">
        <v>75</v>
      </c>
      <c r="H44" s="11" t="s">
        <v>33</v>
      </c>
      <c r="I44" s="11" t="s">
        <v>23</v>
      </c>
      <c r="J44" s="13">
        <v>30000</v>
      </c>
      <c r="K44" s="12">
        <v>861</v>
      </c>
      <c r="L44" s="11">
        <v>0</v>
      </c>
      <c r="M44" s="11">
        <v>912</v>
      </c>
      <c r="N44" s="11">
        <v>25</v>
      </c>
      <c r="O44" s="15">
        <v>1798</v>
      </c>
      <c r="P44" s="16">
        <v>28202</v>
      </c>
      <c r="Q44" s="8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s="1" customFormat="1" ht="15.75" thickBot="1">
      <c r="A45"/>
      <c r="B45"/>
      <c r="C45" s="33">
        <v>34</v>
      </c>
      <c r="D45" s="34" t="s">
        <v>86</v>
      </c>
      <c r="E45" s="35" t="s">
        <v>19</v>
      </c>
      <c r="F45" s="34" t="s">
        <v>87</v>
      </c>
      <c r="G45" s="35" t="s">
        <v>75</v>
      </c>
      <c r="H45" s="35" t="s">
        <v>88</v>
      </c>
      <c r="I45" s="35" t="s">
        <v>23</v>
      </c>
      <c r="J45" s="36">
        <v>20000</v>
      </c>
      <c r="K45" s="34">
        <v>574</v>
      </c>
      <c r="L45" s="35">
        <v>0</v>
      </c>
      <c r="M45" s="35">
        <v>608</v>
      </c>
      <c r="N45" s="35">
        <v>25</v>
      </c>
      <c r="O45" s="28">
        <v>1207</v>
      </c>
      <c r="P45" s="29">
        <v>18793</v>
      </c>
      <c r="Q45" s="8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s="32" customFormat="1" ht="35.25" customHeight="1" thickBot="1">
      <c r="A46" s="30"/>
      <c r="B46" s="30"/>
      <c r="C46" s="44" t="s">
        <v>89</v>
      </c>
      <c r="D46" s="45"/>
      <c r="E46" s="45"/>
      <c r="F46" s="45"/>
      <c r="G46" s="45"/>
      <c r="H46" s="45"/>
      <c r="I46" s="46"/>
      <c r="J46" s="38">
        <f>SUM(J12:J45)</f>
        <v>2307000</v>
      </c>
      <c r="K46" s="38">
        <f t="shared" ref="K46:P46" si="0">SUM(K12:K45)</f>
        <v>66210.899999999994</v>
      </c>
      <c r="L46" s="39">
        <f t="shared" si="0"/>
        <v>176459.64999999997</v>
      </c>
      <c r="M46" s="39">
        <f t="shared" si="0"/>
        <v>70132.799999999988</v>
      </c>
      <c r="N46" s="37">
        <f t="shared" si="0"/>
        <v>4900.3599999999997</v>
      </c>
      <c r="O46" s="39">
        <f t="shared" si="0"/>
        <v>317703.71000000014</v>
      </c>
      <c r="P46" s="40">
        <f t="shared" si="0"/>
        <v>1989296.29</v>
      </c>
      <c r="Q46" s="30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</row>
    <row r="47" spans="1:193">
      <c r="J47" s="5"/>
      <c r="M47" s="9"/>
      <c r="O47" s="9"/>
      <c r="P47" s="9"/>
      <c r="Q47" s="8"/>
    </row>
    <row r="48" spans="1:193">
      <c r="J48" s="5"/>
      <c r="M48" s="9"/>
      <c r="O48" s="9"/>
      <c r="P48" s="9"/>
    </row>
    <row r="49" spans="10:16">
      <c r="J49" s="5"/>
      <c r="M49" s="9"/>
      <c r="O49" s="9"/>
      <c r="P49" s="9"/>
    </row>
    <row r="50" spans="10:16">
      <c r="J50" s="5"/>
      <c r="M50" s="9"/>
      <c r="O50" s="9"/>
      <c r="P50" s="9"/>
    </row>
    <row r="51" spans="10:16">
      <c r="J51" s="5"/>
      <c r="M51" s="9"/>
      <c r="O51" s="9"/>
      <c r="P51" s="9"/>
    </row>
    <row r="52" spans="10:16">
      <c r="J52" s="5"/>
      <c r="O52" s="9"/>
      <c r="P52" s="9"/>
    </row>
    <row r="53" spans="10:16">
      <c r="J53" s="5"/>
      <c r="O53" s="9"/>
      <c r="P53" s="9"/>
    </row>
    <row r="54" spans="10:16">
      <c r="J54" s="5"/>
      <c r="O54" s="9"/>
      <c r="P54" s="9"/>
    </row>
    <row r="55" spans="10:16">
      <c r="J55" s="5"/>
      <c r="O55" s="9"/>
      <c r="P55" s="9"/>
    </row>
    <row r="56" spans="10:16">
      <c r="J56" s="5"/>
      <c r="O56" s="9"/>
      <c r="P56" s="9"/>
    </row>
    <row r="57" spans="10:16">
      <c r="J57" s="5"/>
      <c r="O57" s="9"/>
      <c r="P57" s="9"/>
    </row>
    <row r="58" spans="10:16">
      <c r="J58" s="5"/>
      <c r="O58" s="9"/>
      <c r="P58" s="9"/>
    </row>
    <row r="59" spans="10:16">
      <c r="J59" s="5"/>
      <c r="O59" s="9"/>
      <c r="P59" s="9"/>
    </row>
    <row r="60" spans="10:16">
      <c r="J60" s="5"/>
      <c r="O60" s="9"/>
      <c r="P60" s="9"/>
    </row>
    <row r="61" spans="10:16">
      <c r="J61" s="5"/>
      <c r="O61" s="9"/>
      <c r="P61" s="9"/>
    </row>
    <row r="62" spans="10:16">
      <c r="J62" s="5"/>
      <c r="O62" s="9"/>
      <c r="P62" s="9"/>
    </row>
    <row r="63" spans="10:16">
      <c r="J63" s="5"/>
      <c r="O63" s="9"/>
      <c r="P63" s="9"/>
    </row>
    <row r="64" spans="10:16">
      <c r="J64" s="5"/>
      <c r="O64" s="9"/>
      <c r="P64" s="9"/>
    </row>
    <row r="65" spans="10:16">
      <c r="J65" s="5"/>
      <c r="O65" s="9"/>
      <c r="P65" s="9"/>
    </row>
    <row r="66" spans="10:16">
      <c r="J66" s="5"/>
      <c r="O66" s="9"/>
      <c r="P66" s="9"/>
    </row>
    <row r="67" spans="10:16">
      <c r="J67" s="5"/>
      <c r="O67" s="9"/>
      <c r="P67" s="9"/>
    </row>
    <row r="68" spans="10:16">
      <c r="J68" s="5"/>
      <c r="O68" s="9"/>
      <c r="P68" s="9"/>
    </row>
    <row r="69" spans="10:16">
      <c r="J69" s="5"/>
      <c r="N69" s="9"/>
      <c r="O69" s="9"/>
      <c r="P69" s="9"/>
    </row>
    <row r="70" spans="10:16">
      <c r="J70" s="5"/>
      <c r="O70" s="9"/>
      <c r="P70" s="9"/>
    </row>
    <row r="71" spans="10:16">
      <c r="J71" s="5"/>
      <c r="O71" s="9"/>
      <c r="P71" s="9"/>
    </row>
    <row r="72" spans="10:16">
      <c r="J72" s="5"/>
      <c r="O72" s="9"/>
      <c r="P72" s="9"/>
    </row>
    <row r="73" spans="10:16">
      <c r="J73" s="5"/>
      <c r="O73" s="9"/>
      <c r="P73" s="9"/>
    </row>
    <row r="74" spans="10:16">
      <c r="J74" s="5"/>
      <c r="O74" s="9"/>
      <c r="P74" s="9"/>
    </row>
    <row r="75" spans="10:16">
      <c r="J75" s="5"/>
      <c r="O75" s="9"/>
      <c r="P75" s="9"/>
    </row>
    <row r="76" spans="10:16">
      <c r="J76" s="5"/>
      <c r="O76" s="9"/>
      <c r="P76" s="9"/>
    </row>
    <row r="77" spans="10:16">
      <c r="J77" s="5"/>
      <c r="O77" s="9"/>
      <c r="P77" s="9"/>
    </row>
    <row r="78" spans="10:16">
      <c r="J78" s="5"/>
      <c r="N78" s="9"/>
      <c r="O78" s="9"/>
      <c r="P78" s="9"/>
    </row>
    <row r="79" spans="10:16">
      <c r="J79" s="5"/>
      <c r="O79" s="9"/>
      <c r="P79" s="9"/>
    </row>
    <row r="80" spans="10:16">
      <c r="J80" s="5"/>
      <c r="O80" s="9"/>
      <c r="P80" s="9"/>
    </row>
    <row r="81" spans="10:16">
      <c r="J81" s="5"/>
      <c r="O81" s="9"/>
      <c r="P81" s="9"/>
    </row>
    <row r="82" spans="10:16">
      <c r="J82" s="5"/>
      <c r="O82" s="9"/>
      <c r="P82" s="9"/>
    </row>
    <row r="83" spans="10:16">
      <c r="J83" s="5"/>
      <c r="O83" s="9"/>
      <c r="P83" s="9"/>
    </row>
    <row r="84" spans="10:16">
      <c r="J84" s="5"/>
      <c r="O84" s="9"/>
      <c r="P84" s="9"/>
    </row>
    <row r="85" spans="10:16">
      <c r="J85" s="5"/>
      <c r="O85" s="9"/>
      <c r="P85" s="9"/>
    </row>
    <row r="86" spans="10:16">
      <c r="J86" s="5"/>
      <c r="O86" s="9"/>
      <c r="P86" s="9"/>
    </row>
    <row r="87" spans="10:16">
      <c r="J87" s="5"/>
      <c r="O87" s="9"/>
      <c r="P87" s="9"/>
    </row>
    <row r="88" spans="10:16">
      <c r="J88" s="5"/>
      <c r="O88" s="9"/>
      <c r="P88" s="9"/>
    </row>
    <row r="89" spans="10:16">
      <c r="J89" s="5"/>
      <c r="O89" s="9"/>
      <c r="P89" s="9"/>
    </row>
    <row r="90" spans="10:16">
      <c r="J90" s="5"/>
      <c r="O90" s="9"/>
      <c r="P90" s="9"/>
    </row>
    <row r="91" spans="10:16">
      <c r="J91" s="5"/>
      <c r="P91" s="9"/>
    </row>
    <row r="94" spans="10:16">
      <c r="J94" s="5"/>
      <c r="K94" s="5"/>
      <c r="L94" s="9"/>
      <c r="M94" s="9"/>
      <c r="N94" s="9"/>
      <c r="O94" s="9"/>
      <c r="P94" s="9"/>
    </row>
  </sheetData>
  <mergeCells count="6">
    <mergeCell ref="C46:I46"/>
    <mergeCell ref="C4:J4"/>
    <mergeCell ref="C5:P5"/>
    <mergeCell ref="C6:P6"/>
    <mergeCell ref="C7:P7"/>
    <mergeCell ref="C8:P8"/>
  </mergeCells>
  <pageMargins left="0.7" right="0.7" top="0.75" bottom="0.75" header="0.3" footer="0.3"/>
  <pageSetup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F209E9-4FE0-4D5B-B322-39A25706B44B}"/>
</file>

<file path=customXml/itemProps2.xml><?xml version="1.0" encoding="utf-8"?>
<ds:datastoreItem xmlns:ds="http://schemas.openxmlformats.org/officeDocument/2006/customXml" ds:itemID="{3FC530AE-01F9-4F48-95E6-3C51AD4A8A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2023-03-29T19:01:41Z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