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e5d\AC\Temp\"/>
    </mc:Choice>
  </mc:AlternateContent>
  <xr:revisionPtr revIDLastSave="0" documentId="8_{7CD95887-F091-442C-A44C-07BC2E08FE0A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RAMITE DE PENSION JULIO 22" sheetId="9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9" l="1"/>
  <c r="K14" i="9"/>
  <c r="L14" i="9"/>
  <c r="M14" i="9"/>
  <c r="N14" i="9"/>
  <c r="O14" i="9"/>
  <c r="I14" i="9"/>
  <c r="N12" i="9"/>
  <c r="O12" i="9"/>
</calcChain>
</file>

<file path=xl/sharedStrings.xml><?xml version="1.0" encoding="utf-8"?>
<sst xmlns="http://schemas.openxmlformats.org/spreadsheetml/2006/main" count="25" uniqueCount="25">
  <si>
    <t>Dirección de Recursos Humanos</t>
  </si>
  <si>
    <t>Departamento de Nómina</t>
  </si>
  <si>
    <t>Nómina Personal Tramite de pensión</t>
  </si>
  <si>
    <t>Julio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</si>
  <si>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</si>
  <si>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</si>
  <si>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</si>
  <si>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</si>
  <si>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</si>
  <si>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</si>
  <si>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</si>
  <si>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</si>
  <si>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</si>
  <si>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</si>
  <si>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</si>
  <si>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</si>
  <si>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</si>
  <si>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</si>
  <si>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GREGORIO CONTRERAS MONTAÑO</t>
  </si>
  <si>
    <t>M</t>
  </si>
  <si>
    <t>TOPOGRAFO (A)</t>
  </si>
  <si>
    <t>IV</t>
  </si>
  <si>
    <t>INGENIERIA</t>
  </si>
  <si>
    <t xml:space="preserve">TRAMITE DE PENSION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</si>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</sst>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4" applyNumberFormat="0" applyFill="0" applyAlignment="0" applyProtection="0"/>
  </cellStyleXfs>
  <cellXfs count="37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4" fontId="8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8" xfId="1" applyFont="1" applyFill="1" applyBorder="1" applyAlignment="1">
      <alignment vertical="center"/>
    </xf>
    <xf numFmtId="43" fontId="8" fillId="0" borderId="9" xfId="1" applyFont="1" applyFill="1" applyBorder="1" applyAlignment="1">
      <alignment vertical="center"/>
    </xf>
    <xf numFmtId="4" fontId="10" fillId="5" borderId="10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5" borderId="11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504825</xdr:colOff>
      <xdr:row>9</xdr:row>
      <xdr:rowOff>9525</xdr:rowOff>
    </xdr:to>
    <xdr:pic>
      <xdr:nvPicPr>
        <xdr:cNvPr id="12428" name="1 Imagen">
          <a:extLst>
            <a:ext uri="{FF2B5EF4-FFF2-40B4-BE49-F238E27FC236}">
              <a16:creationId xmlns:a16="http://schemas.microsoft.com/office/drawing/2014/main" id="{4ADFD2B1-E8B0-5F6C-FE14-D2B02217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3857625" y="152400"/>
          <a:ext cx="33147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200025</xdr:colOff>
      <xdr:row>9</xdr:row>
      <xdr:rowOff>133350</xdr:rowOff>
    </xdr:to>
    <xdr:pic>
      <xdr:nvPicPr>
        <xdr:cNvPr id="12429" name="Imagen 2">
          <a:extLst>
            <a:ext uri="{FF2B5EF4-FFF2-40B4-BE49-F238E27FC236}">
              <a16:creationId xmlns:a16="http://schemas.microsoft.com/office/drawing/2014/main" id="{8540FF16-10C4-417C-3D2E-2DD01D4D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0" y="276225"/>
          <a:ext cx="14573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7"/>
  <sheetViews>
    <sheetView showGridLines="0" tabSelected="1" topLeftCell="B1" zoomScale="55" zoomScaleNormal="55" zoomScaleSheetLayoutView="40" workbookViewId="0">
      <selection activeCell="I28" sqref="I28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23.28515625" customWidth="1"/>
    <col min="12" max="12" width="21.42578125" customWidth="1"/>
    <col min="13" max="13" width="14.85546875" customWidth="1"/>
    <col min="14" max="14" width="22" customWidth="1"/>
    <col min="15" max="15" width="23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31"/>
      <c r="C4" s="31"/>
      <c r="D4" s="31"/>
      <c r="E4" s="31"/>
      <c r="F4" s="31"/>
      <c r="G4" s="31"/>
      <c r="H4" s="31"/>
      <c r="I4" s="31"/>
      <c r="J4" s="5"/>
      <c r="K4" s="5"/>
      <c r="L4" s="5"/>
      <c r="M4" s="5"/>
      <c r="N4" s="5"/>
      <c r="O4" s="5"/>
    </row>
    <row r="5" spans="1:255" ht="16.5">
      <c r="B5" s="31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55" s="2" customFormat="1" ht="16.5">
      <c r="A6"/>
      <c r="B6" s="31" t="s">
        <v>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5.75">
      <c r="A7"/>
      <c r="B7" s="32" t="s">
        <v>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6.5">
      <c r="A8"/>
      <c r="B8" s="33" t="s">
        <v>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customHeight="1">
      <c r="A9"/>
      <c r="B9" s="3"/>
      <c r="C9" s="3"/>
      <c r="D9" s="3"/>
      <c r="E9" s="3"/>
      <c r="F9" s="3"/>
      <c r="G9" s="3"/>
      <c r="H9" s="3"/>
      <c r="I9" s="3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15.75" thickBot="1">
      <c r="A10"/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33">
      <c r="A11"/>
      <c r="B11" s="9" t="s">
        <v>4</v>
      </c>
      <c r="C11" s="10" t="s">
        <v>5</v>
      </c>
      <c r="D11" s="10" t="s">
        <v>6</v>
      </c>
      <c r="E11" s="11" t="s">
        <v>7</v>
      </c>
      <c r="F11" s="11" t="s">
        <v>8</v>
      </c>
      <c r="G11" s="11" t="s">
        <v>9</v>
      </c>
      <c r="H11" s="12" t="s">
        <v>10</v>
      </c>
      <c r="I11" s="11" t="s">
        <v>11</v>
      </c>
      <c r="J11" s="13" t="s">
        <v>12</v>
      </c>
      <c r="K11" s="13" t="s">
        <v>13</v>
      </c>
      <c r="L11" s="13" t="s">
        <v>14</v>
      </c>
      <c r="M11" s="13" t="s">
        <v>15</v>
      </c>
      <c r="N11" s="13" t="s">
        <v>16</v>
      </c>
      <c r="O11" s="14" t="s">
        <v>17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38.25" customHeight="1">
      <c r="B12" s="22">
        <v>1</v>
      </c>
      <c r="C12" s="23" t="s">
        <v>18</v>
      </c>
      <c r="D12" s="22" t="s">
        <v>19</v>
      </c>
      <c r="E12" s="23" t="s">
        <v>20</v>
      </c>
      <c r="F12" s="22" t="s">
        <v>21</v>
      </c>
      <c r="G12" s="23" t="s">
        <v>22</v>
      </c>
      <c r="H12" s="22" t="s">
        <v>23</v>
      </c>
      <c r="I12" s="24">
        <v>50000</v>
      </c>
      <c r="J12" s="25">
        <v>1435</v>
      </c>
      <c r="K12" s="25">
        <v>1854</v>
      </c>
      <c r="L12" s="25">
        <v>1520</v>
      </c>
      <c r="M12" s="25">
        <v>25</v>
      </c>
      <c r="N12" s="26">
        <f>+J12+K12+L12+M12</f>
        <v>4834</v>
      </c>
      <c r="O12" s="27">
        <f>+I12-N12</f>
        <v>45166</v>
      </c>
      <c r="P12" s="21"/>
      <c r="Q12" s="21"/>
      <c r="R12"/>
      <c r="S12"/>
      <c r="T12"/>
      <c r="U12"/>
      <c r="V12"/>
      <c r="W12"/>
      <c r="X12"/>
    </row>
    <row r="13" spans="1:255" ht="32.25" customHeight="1" thickBot="1"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1:255" s="17" customFormat="1" ht="33.75" customHeight="1" thickBot="1">
      <c r="A14" s="15"/>
      <c r="B14" s="34" t="s">
        <v>24</v>
      </c>
      <c r="C14" s="35"/>
      <c r="D14" s="35"/>
      <c r="E14" s="35"/>
      <c r="F14" s="35"/>
      <c r="G14" s="35"/>
      <c r="H14" s="36"/>
      <c r="I14" s="28">
        <f>SUM(I12:I13)</f>
        <v>50000</v>
      </c>
      <c r="J14" s="28">
        <f t="shared" ref="J14:O14" si="0">SUM(J12:J13)</f>
        <v>1435</v>
      </c>
      <c r="K14" s="28">
        <f t="shared" si="0"/>
        <v>1854</v>
      </c>
      <c r="L14" s="28">
        <f t="shared" si="0"/>
        <v>1520</v>
      </c>
      <c r="M14" s="28">
        <f t="shared" si="0"/>
        <v>25</v>
      </c>
      <c r="N14" s="28">
        <f t="shared" si="0"/>
        <v>4834</v>
      </c>
      <c r="O14" s="28">
        <f t="shared" si="0"/>
        <v>45166</v>
      </c>
      <c r="P14" s="15"/>
      <c r="Q14" s="15"/>
      <c r="R14" s="15"/>
      <c r="S14" s="15"/>
      <c r="T14" s="15"/>
      <c r="U14" s="15"/>
      <c r="V14" s="15"/>
      <c r="W14" s="15"/>
      <c r="X14" s="1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>
      <c r="N15" s="1"/>
      <c r="O15" s="1"/>
    </row>
    <row r="26" spans="6:6" ht="30" customHeight="1">
      <c r="F26" s="29"/>
    </row>
    <row r="27" spans="6:6" ht="30" customHeight="1">
      <c r="F27" s="30"/>
    </row>
  </sheetData>
  <mergeCells count="6">
    <mergeCell ref="B14:H14"/>
    <mergeCell ref="B4:I4"/>
    <mergeCell ref="B5:O5"/>
    <mergeCell ref="B6:O6"/>
    <mergeCell ref="B7:O7"/>
    <mergeCell ref="B8:O8"/>
  </mergeCells>
  <pageMargins left="0.7" right="0.7" top="0.75" bottom="0.75" header="0.3" footer="0.3"/>
  <pageSetup paperSize="20" scale="2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