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36b\AC\Temp\"/>
    </mc:Choice>
  </mc:AlternateContent>
  <xr:revisionPtr revIDLastSave="0" documentId="8_{8D91919F-6BB8-4B42-8E14-89D2E397E38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RAMITE DE PENSION NOVIEMB 2022" sheetId="9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9" l="1"/>
  <c r="K13" i="9"/>
  <c r="L13" i="9"/>
  <c r="M13" i="9"/>
  <c r="N13" i="9"/>
  <c r="I13" i="9"/>
  <c r="N11" i="9"/>
  <c r="O11" i="9"/>
  <c r="O13" i="9"/>
</calcChain>
</file>

<file path=xl/sharedStrings.xml><?xml version="1.0" encoding="utf-8"?>
<sst xmlns="http://schemas.openxmlformats.org/spreadsheetml/2006/main" count="24" uniqueCount="24">
  <si>
    <t>Dirección de Recursos Humanos</t>
  </si>
  <si>
    <t>Nómina Personal Tramite de pensión</t>
  </si>
  <si>
    <t>Noviembre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</si>
  <si>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</si>
  <si>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</si>
  <si>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</si>
  <si>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</si>
  <si>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</si>
  <si>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</si>
  <si>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</si>
  <si>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</si>
  <si>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</si>
  <si>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</si>
  <si>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</si>
  <si>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</si>
  <si>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</si>
  <si>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</si>
  <si>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GREGORIO CONTRERAS MONTAÑO</t>
  </si>
  <si>
    <t>M</t>
  </si>
  <si>
    <t>TOPOGRAFO (A)</t>
  </si>
  <si>
    <t>IV</t>
  </si>
  <si>
    <t>INGENIERIA</t>
  </si>
  <si>
    <t xml:space="preserve">TRAMITE DE PENSION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</si>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</sst>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4" applyNumberFormat="0" applyFill="0" applyAlignment="0" applyProtection="0"/>
  </cellStyleXfs>
  <cellXfs count="36">
    <xf numFmtId="0" fontId="0" fillId="0" borderId="0" xfId="0"/>
    <xf numFmtId="4" fontId="0" fillId="0" borderId="0" xfId="0" applyNumberFormat="1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8" fillId="3" borderId="0" xfId="0" applyFont="1" applyFill="1"/>
    <xf numFmtId="0" fontId="8" fillId="0" borderId="0" xfId="0" applyFont="1"/>
    <xf numFmtId="0" fontId="8" fillId="4" borderId="0" xfId="0" applyFont="1" applyFill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4" fontId="7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4" fontId="8" fillId="4" borderId="7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2" fillId="6" borderId="8" xfId="3" applyNumberFormat="1" applyFont="1" applyFill="1" applyBorder="1" applyAlignment="1">
      <alignment horizontal="center" vertical="center" wrapText="1"/>
    </xf>
    <xf numFmtId="49" fontId="2" fillId="6" borderId="9" xfId="3" applyNumberFormat="1" applyFont="1" applyFill="1" applyBorder="1" applyAlignment="1">
      <alignment horizontal="center" vertical="center" wrapText="1"/>
    </xf>
    <xf numFmtId="49" fontId="11" fillId="6" borderId="9" xfId="0" applyNumberFormat="1" applyFont="1" applyFill="1" applyBorder="1" applyAlignment="1">
      <alignment horizontal="center" vertical="center" wrapText="1"/>
    </xf>
    <xf numFmtId="0" fontId="2" fillId="6" borderId="9" xfId="3" applyFont="1" applyFill="1" applyBorder="1" applyAlignment="1">
      <alignment horizontal="center" vertical="center" wrapText="1"/>
    </xf>
    <xf numFmtId="40" fontId="2" fillId="6" borderId="10" xfId="3" applyNumberFormat="1" applyFont="1" applyFill="1" applyBorder="1" applyAlignment="1">
      <alignment horizontal="center" vertical="center" wrapText="1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11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0</xdr:rowOff>
    </xdr:from>
    <xdr:to>
      <xdr:col>2</xdr:col>
      <xdr:colOff>1771650</xdr:colOff>
      <xdr:row>8</xdr:row>
      <xdr:rowOff>85725</xdr:rowOff>
    </xdr:to>
    <xdr:pic>
      <xdr:nvPicPr>
        <xdr:cNvPr id="12513" name="1 Imagen">
          <a:extLst>
            <a:ext uri="{FF2B5EF4-FFF2-40B4-BE49-F238E27FC236}">
              <a16:creationId xmlns:a16="http://schemas.microsoft.com/office/drawing/2014/main" id="{205F6F0B-EB4C-BD01-4FA2-956EA0DFE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733550" y="0"/>
          <a:ext cx="3305175" cy="168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171450</xdr:colOff>
      <xdr:row>1</xdr:row>
      <xdr:rowOff>85725</xdr:rowOff>
    </xdr:from>
    <xdr:to>
      <xdr:col>12</xdr:col>
      <xdr:colOff>200025</xdr:colOff>
      <xdr:row>9</xdr:row>
      <xdr:rowOff>152400</xdr:rowOff>
    </xdr:to>
    <xdr:pic>
      <xdr:nvPicPr>
        <xdr:cNvPr id="12514" name="Imagen 2">
          <a:extLst>
            <a:ext uri="{FF2B5EF4-FFF2-40B4-BE49-F238E27FC236}">
              <a16:creationId xmlns:a16="http://schemas.microsoft.com/office/drawing/2014/main" id="{27C6AFE3-CFDB-DFA1-7868-5008D5631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0" y="276225"/>
          <a:ext cx="145732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3"/>
  <sheetViews>
    <sheetView showGridLines="0" tabSelected="1" zoomScale="55" zoomScaleNormal="55" zoomScaleSheetLayoutView="40" workbookViewId="0">
      <selection activeCell="E31" sqref="E31"/>
    </sheetView>
  </sheetViews>
  <sheetFormatPr defaultRowHeight="15"/>
  <cols>
    <col min="1" max="1" width="11.42578125" customWidth="1"/>
    <col min="2" max="2" width="37.570312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23.28515625" customWidth="1"/>
    <col min="12" max="12" width="21.42578125" customWidth="1"/>
    <col min="13" max="13" width="14.85546875" customWidth="1"/>
    <col min="14" max="14" width="22" customWidth="1"/>
    <col min="15" max="15" width="23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30"/>
      <c r="C4" s="30"/>
      <c r="D4" s="30"/>
      <c r="E4" s="30"/>
      <c r="F4" s="30"/>
      <c r="G4" s="30"/>
      <c r="H4" s="30"/>
      <c r="I4" s="30"/>
      <c r="J4" s="5"/>
      <c r="K4" s="5"/>
      <c r="L4" s="5"/>
      <c r="M4" s="5"/>
      <c r="N4" s="5"/>
      <c r="O4" s="5"/>
    </row>
    <row r="5" spans="1:255" ht="16.5">
      <c r="B5" s="30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55" s="2" customFormat="1" ht="15.75">
      <c r="A6"/>
      <c r="B6" s="31" t="s">
        <v>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32" t="s">
        <v>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33">
      <c r="A10"/>
      <c r="B10" s="25" t="s">
        <v>3</v>
      </c>
      <c r="C10" s="26" t="s">
        <v>4</v>
      </c>
      <c r="D10" s="26" t="s">
        <v>5</v>
      </c>
      <c r="E10" s="26" t="s">
        <v>6</v>
      </c>
      <c r="F10" s="26" t="s">
        <v>7</v>
      </c>
      <c r="G10" s="26" t="s">
        <v>8</v>
      </c>
      <c r="H10" s="27" t="s">
        <v>9</v>
      </c>
      <c r="I10" s="26" t="s">
        <v>10</v>
      </c>
      <c r="J10" s="28" t="s">
        <v>11</v>
      </c>
      <c r="K10" s="28" t="s">
        <v>12</v>
      </c>
      <c r="L10" s="28" t="s">
        <v>13</v>
      </c>
      <c r="M10" s="28" t="s">
        <v>14</v>
      </c>
      <c r="N10" s="28" t="s">
        <v>15</v>
      </c>
      <c r="O10" s="29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38.25" customHeight="1">
      <c r="B11" s="16">
        <v>1</v>
      </c>
      <c r="C11" s="17" t="s">
        <v>17</v>
      </c>
      <c r="D11" s="16" t="s">
        <v>18</v>
      </c>
      <c r="E11" s="17" t="s">
        <v>19</v>
      </c>
      <c r="F11" s="16" t="s">
        <v>20</v>
      </c>
      <c r="G11" s="17" t="s">
        <v>21</v>
      </c>
      <c r="H11" s="16" t="s">
        <v>22</v>
      </c>
      <c r="I11" s="18">
        <v>50000</v>
      </c>
      <c r="J11" s="19">
        <v>1435</v>
      </c>
      <c r="K11" s="19">
        <v>1854</v>
      </c>
      <c r="L11" s="19">
        <v>1520</v>
      </c>
      <c r="M11" s="19">
        <v>25</v>
      </c>
      <c r="N11" s="20">
        <f>+J11+K11+L11+M11</f>
        <v>4834</v>
      </c>
      <c r="O11" s="21">
        <f>+I11-N11</f>
        <v>45166</v>
      </c>
      <c r="P11" s="15"/>
      <c r="Q11" s="15"/>
      <c r="R11"/>
      <c r="S11"/>
      <c r="T11"/>
      <c r="U11"/>
      <c r="V11"/>
      <c r="W11"/>
      <c r="X11"/>
    </row>
    <row r="12" spans="1:255" ht="32.25" customHeight="1" thickBot="1"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</row>
    <row r="13" spans="1:255" s="11" customFormat="1" ht="33.75" customHeight="1" thickBot="1">
      <c r="A13" s="9"/>
      <c r="B13" s="33" t="s">
        <v>23</v>
      </c>
      <c r="C13" s="34"/>
      <c r="D13" s="34"/>
      <c r="E13" s="34"/>
      <c r="F13" s="34"/>
      <c r="G13" s="34"/>
      <c r="H13" s="35"/>
      <c r="I13" s="22">
        <f>SUM(I11:I12)</f>
        <v>50000</v>
      </c>
      <c r="J13" s="22">
        <f t="shared" ref="J13:O13" si="0">SUM(J11:J12)</f>
        <v>1435</v>
      </c>
      <c r="K13" s="22">
        <f t="shared" si="0"/>
        <v>1854</v>
      </c>
      <c r="L13" s="22">
        <f t="shared" si="0"/>
        <v>1520</v>
      </c>
      <c r="M13" s="22">
        <f t="shared" si="0"/>
        <v>25</v>
      </c>
      <c r="N13" s="22">
        <f t="shared" si="0"/>
        <v>4834</v>
      </c>
      <c r="O13" s="22">
        <f t="shared" si="0"/>
        <v>45166</v>
      </c>
      <c r="P13" s="9"/>
      <c r="Q13" s="9"/>
      <c r="R13" s="9"/>
      <c r="S13" s="9"/>
      <c r="T13" s="9"/>
      <c r="U13" s="9"/>
      <c r="V13" s="9"/>
      <c r="W13" s="9"/>
      <c r="X13" s="9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  <c r="IK13" s="10"/>
      <c r="IL13" s="10"/>
      <c r="IM13" s="10"/>
      <c r="IN13" s="10"/>
      <c r="IO13" s="10"/>
      <c r="IP13" s="10"/>
      <c r="IQ13" s="10"/>
      <c r="IR13" s="10"/>
      <c r="IS13" s="10"/>
      <c r="IT13" s="10"/>
      <c r="IU13" s="10"/>
    </row>
    <row r="14" spans="1:255">
      <c r="N14" s="1"/>
      <c r="O14" s="1"/>
    </row>
    <row r="22" spans="7:7" ht="31.5">
      <c r="G22" s="23"/>
    </row>
    <row r="23" spans="7:7" ht="31.5">
      <c r="G23" s="24"/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3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2023-03-30T13:35:16Z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