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433\AC\Temp\"/>
    </mc:Choice>
  </mc:AlternateContent>
  <xr:revisionPtr revIDLastSave="0" documentId="8_{49261E5C-1113-4749-8ED8-42982351AC4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SEP 22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9" l="1"/>
  <c r="K13" i="9"/>
  <c r="L13" i="9"/>
  <c r="M13" i="9"/>
  <c r="N13" i="9"/>
  <c r="I13" i="9"/>
  <c r="N11" i="9"/>
  <c r="O11" i="9"/>
  <c r="O13" i="9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<sst xmlns="http://schemas.openxmlformats.org/spreadsheetml/2006/main" count="24" uniqueCount="24">
  <si>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</si>
  <si>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Tramite de pensión</t>
  </si>
  <si>
    <t>Septiembre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</si>
  <si>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</si>
  <si>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</si>
  <si>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</si>
  <si>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</si>
  <si>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</si>
  <si>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</si>
  <si>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</si>
  <si>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</si>
  <si>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</si>
  <si>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</si>
  <si>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</si>
  <si>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</si>
  <si>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</si>
  <si>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</si>
  <si>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GREGORIO CONTRERAS MONTAÑO</t>
  </si>
  <si>
    <t>M</t>
  </si>
  <si>
    <t>TOPOGRAFO (A)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</si>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</sst>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4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" fontId="10" fillId="5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142875</xdr:colOff>
      <xdr:row>8</xdr:row>
      <xdr:rowOff>38100</xdr:rowOff>
    </xdr:to>
    <xdr:pic>
      <xdr:nvPicPr>
        <xdr:cNvPr id="12487" name="1 Imagen">
          <a:extLst>
            <a:ext uri="{FF2B5EF4-FFF2-40B4-BE49-F238E27FC236}">
              <a16:creationId xmlns:a16="http://schemas.microsoft.com/office/drawing/2014/main" id="{DCE0288E-E0A8-3668-8169-B829FF82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29527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9</xdr:row>
      <xdr:rowOff>152400</xdr:rowOff>
    </xdr:to>
    <xdr:pic>
      <xdr:nvPicPr>
        <xdr:cNvPr id="12488" name="Imagen 2">
          <a:extLst>
            <a:ext uri="{FF2B5EF4-FFF2-40B4-BE49-F238E27FC236}">
              <a16:creationId xmlns:a16="http://schemas.microsoft.com/office/drawing/2014/main" id="{21CD1E0E-95AC-08A0-DDA2-39897195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276225"/>
          <a:ext cx="14573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3"/>
  <sheetViews>
    <sheetView showGridLines="0" tabSelected="1" zoomScale="55" zoomScaleNormal="55" zoomScaleSheetLayoutView="40" workbookViewId="0">
      <selection activeCell="G23" sqref="G23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23.28515625" customWidth="1"/>
    <col min="12" max="12" width="21.42578125" customWidth="1"/>
    <col min="13" max="13" width="14.85546875" customWidth="1"/>
    <col min="14" max="14" width="22" customWidth="1"/>
    <col min="15" max="15" width="23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16.5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15.75">
      <c r="A6"/>
      <c r="B6" s="32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3">
      <c r="A10"/>
      <c r="B10" s="9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1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4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8.25" customHeight="1">
      <c r="B11" s="22">
        <v>1</v>
      </c>
      <c r="C11" s="23" t="s">
        <v>17</v>
      </c>
      <c r="D11" s="22" t="s">
        <v>18</v>
      </c>
      <c r="E11" s="23" t="s">
        <v>19</v>
      </c>
      <c r="F11" s="22" t="s">
        <v>20</v>
      </c>
      <c r="G11" s="23" t="s">
        <v>21</v>
      </c>
      <c r="H11" s="22" t="s">
        <v>22</v>
      </c>
      <c r="I11" s="24">
        <v>50000</v>
      </c>
      <c r="J11" s="25">
        <v>1435</v>
      </c>
      <c r="K11" s="25">
        <v>1854</v>
      </c>
      <c r="L11" s="25">
        <v>1520</v>
      </c>
      <c r="M11" s="25">
        <v>25</v>
      </c>
      <c r="N11" s="26">
        <f>+J11+K11+L11+M11</f>
        <v>4834</v>
      </c>
      <c r="O11" s="27">
        <f>+I11-N11</f>
        <v>45166</v>
      </c>
      <c r="P11" s="21"/>
      <c r="Q11" s="21"/>
      <c r="R11"/>
      <c r="S11"/>
      <c r="T11"/>
      <c r="U11"/>
      <c r="V11"/>
      <c r="W11"/>
      <c r="X11"/>
    </row>
    <row r="12" spans="1:255" ht="32.25" customHeight="1" thickBo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255" s="17" customFormat="1" ht="33.75" customHeight="1" thickBot="1">
      <c r="A13" s="15"/>
      <c r="B13" s="34" t="s">
        <v>23</v>
      </c>
      <c r="C13" s="35"/>
      <c r="D13" s="35"/>
      <c r="E13" s="35"/>
      <c r="F13" s="35"/>
      <c r="G13" s="35"/>
      <c r="H13" s="36"/>
      <c r="I13" s="28">
        <f>SUM(I11:I12)</f>
        <v>50000</v>
      </c>
      <c r="J13" s="28">
        <f t="shared" ref="J13:O13" si="0">SUM(J11:J12)</f>
        <v>1435</v>
      </c>
      <c r="K13" s="28">
        <f t="shared" si="0"/>
        <v>1854</v>
      </c>
      <c r="L13" s="28">
        <f t="shared" si="0"/>
        <v>1520</v>
      </c>
      <c r="M13" s="28">
        <f t="shared" si="0"/>
        <v>25</v>
      </c>
      <c r="N13" s="28">
        <f t="shared" si="0"/>
        <v>4834</v>
      </c>
      <c r="O13" s="28">
        <f t="shared" si="0"/>
        <v>45166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>
      <c r="N14" s="1"/>
      <c r="O14" s="1"/>
    </row>
    <row r="22" spans="7:7" ht="31.5">
      <c r="G22" s="29"/>
    </row>
    <row r="23" spans="7:7" ht="31.5">
      <c r="G23" s="30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