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Compartido Finanza Portal Web/COMPRAS/CUENTAS POR PAGAR 2025/MAYO/"/>
    </mc:Choice>
  </mc:AlternateContent>
  <xr:revisionPtr revIDLastSave="2" documentId="8_{961673D4-89C9-4FAB-A2CF-E94AD18F1FC0}" xr6:coauthVersionLast="47" xr6:coauthVersionMax="47" xr10:uidLastSave="{C767F181-03FC-46BE-9588-FDEE5D54A701}"/>
  <bookViews>
    <workbookView xWindow="-120" yWindow="-120" windowWidth="29040" windowHeight="15840" xr2:uid="{27D2DE71-85AF-492C-ABE1-0785EC2C8905}"/>
  </bookViews>
  <sheets>
    <sheet name="CXP 05-2025" sheetId="1" r:id="rId1"/>
  </sheets>
  <definedNames>
    <definedName name="_xlnm.Print_Area" localSheetId="0">'CXP 05-2025'!$A$1:$G$102</definedName>
    <definedName name="_xlnm.Print_Titles" localSheetId="0">'CXP 05-2025'!$1:$7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1" l="1"/>
  <c r="J92" i="1"/>
</calcChain>
</file>

<file path=xl/sharedStrings.xml><?xml version="1.0" encoding="utf-8"?>
<sst xmlns="http://schemas.openxmlformats.org/spreadsheetml/2006/main" count="284" uniqueCount="216">
  <si>
    <t>COMITE EJECUTOR DE INFRAESTRUCTURAS DE ZONAS TURISTICAS CEIZTUR</t>
  </si>
  <si>
    <t>CUENTAS POR PAGAR A PROVEEDORES</t>
  </si>
  <si>
    <t>AL 31-05-2025</t>
  </si>
  <si>
    <t>ITEM</t>
  </si>
  <si>
    <t>FECHA DE REGISTRO</t>
  </si>
  <si>
    <t xml:space="preserve">No. DE FACTURA </t>
  </si>
  <si>
    <t xml:space="preserve">NOMBRE DEL ACREEDOR </t>
  </si>
  <si>
    <t>CONCEPTO</t>
  </si>
  <si>
    <t>MONTO DE LA DEUDA</t>
  </si>
  <si>
    <t>Instrucciones</t>
  </si>
  <si>
    <t>E450000005521</t>
  </si>
  <si>
    <t>Grupo Viamar, S.A.</t>
  </si>
  <si>
    <t>Pago factura No. 5521, Servicio de manrtenimineto correspondiente a  la flotilla vehicular del CEIZTUR y POLITUR.</t>
  </si>
  <si>
    <t>LO QUE QEUDO PENDINETE A FIN DE MES</t>
  </si>
  <si>
    <t>B1500004170</t>
  </si>
  <si>
    <t>Laboratorios Orbis, SA</t>
  </si>
  <si>
    <t>Factura No. 4170, Servicios de agua fina botellon 5gls.</t>
  </si>
  <si>
    <t>E450000005529</t>
  </si>
  <si>
    <t>Pago factura No. 5529, Servicio de manrtenimineto correspondiente a  la flotilla vehicular del CEIZTUR y POLITUR.</t>
  </si>
  <si>
    <t>E450000005566</t>
  </si>
  <si>
    <t>Factura No. 5566 Servicio de manrtenimineto correspondiente a  la flotilla vehicular del CEIZTUR y POLITUR.</t>
  </si>
  <si>
    <t>E450000005587</t>
  </si>
  <si>
    <t>Factura No. 5587  Servicio de manrtenimineto correspondiente a  la flotilla vehicular del CEIZTUR y POLITUR.</t>
  </si>
  <si>
    <t>E450000002739</t>
  </si>
  <si>
    <t>Santo  Domingo  Motors Company  SA</t>
  </si>
  <si>
    <t>Factura No. 2739  Servicio de mantenimiento correspondiente a  la flotilla vehicular del CEIZTUR y POLITUR.</t>
  </si>
  <si>
    <t>E450000002741</t>
  </si>
  <si>
    <t>Factura No. 2741  Servicio de mantenimiento  correspondiente a  la flotilla vehicular del CEIZTUR y POLITUR.</t>
  </si>
  <si>
    <t>E450000002744</t>
  </si>
  <si>
    <t>Factura No. 2744  Servicio de mantenimiento correspondiente a  la flotilla vehicular del CEIZTUR y POLITUR.</t>
  </si>
  <si>
    <t>E450000002745</t>
  </si>
  <si>
    <t>Factura No. 2745  Servicio de mantenimiento correspondiente a  la flotilla vehicular del CEIZTUR y POLITUR.</t>
  </si>
  <si>
    <t>E450000002750</t>
  </si>
  <si>
    <t>Factura No. 2750  Servicio de mantenimiento  correspondiente a  la flotilla vehicular del CEIZTUR y POLITUR.</t>
  </si>
  <si>
    <t>E450000002751</t>
  </si>
  <si>
    <t>Factura No. 2751  Servicio de mantenimiento  correspondiente a  la flotilla vehicular del CEIZTUR y POLITUR.</t>
  </si>
  <si>
    <t>E450000002752</t>
  </si>
  <si>
    <t>Factura No. 2752  Servicio de mantenimiento  correspondiente a  la flotilla vehicular del CEIZTUR y POLITUR.</t>
  </si>
  <si>
    <t>E450000002753</t>
  </si>
  <si>
    <t>Factura No. 2753  Servicio de mantenimiento  correspondiente a  la flotilla vehicular del CEIZTUR y POLITUR.</t>
  </si>
  <si>
    <t>E450000002754</t>
  </si>
  <si>
    <t>Factura No. 2754  Servicio de mantenimiento  correspondiente a  la flotilla vehicular del CEIZTUR y POLITUR.</t>
  </si>
  <si>
    <t>E450000002755</t>
  </si>
  <si>
    <t>Factura No. 2755  Servicio de mantenimiento  correspondiente a  la flotilla vehicular del CEIZTUR y POLITUR.</t>
  </si>
  <si>
    <t>E450000005575</t>
  </si>
  <si>
    <t>Pago factura No. 5575, Servicio de manrtenimineto correspondiente a  la flotilla vehicular del CEIZTUR y POLITUR.</t>
  </si>
  <si>
    <t>E450000005586</t>
  </si>
  <si>
    <t>Pago factura No. 5586, Servicio de manrtenimineto correspondiente a  la flotilla vehicular del CEIZTUR y POLITUR.</t>
  </si>
  <si>
    <t>E450000002767</t>
  </si>
  <si>
    <t>Factura No. 2767  Servicio de mantenimiento correspondiente a  la flotilla vehicular del CEIZTUR y POLITUR.</t>
  </si>
  <si>
    <t>E450000002768</t>
  </si>
  <si>
    <t>Factura No. 2768  Servicio de mantenimiento  correspondiente a  la flotilla vehicular del CEIZTUR y POLITUR.</t>
  </si>
  <si>
    <t>E450000002769</t>
  </si>
  <si>
    <t>Factura No. 2769  Servicio de mantenimiento  correspondiente a  la flotilla vehicular del CEIZTUR y POLITUR.</t>
  </si>
  <si>
    <t>E450000002787</t>
  </si>
  <si>
    <t>Factura No. 2787 Servicio de mantenimiento  correspondiente a  la flotilla vehicular del CEIZTUR y POLITUR.</t>
  </si>
  <si>
    <t>E450000002788</t>
  </si>
  <si>
    <t>Factura No. 2788  Servicio de mantenimiento  correspondiente a  la flotilla vehicular del CEIZTUR y POLITUR.</t>
  </si>
  <si>
    <t>E450000002789</t>
  </si>
  <si>
    <t>Factura No. 2789  Servicio de manrtenimineto correspondiente a  la flotilla vehicular del CEIZTUR y POLITUR.</t>
  </si>
  <si>
    <t>E450000002790</t>
  </si>
  <si>
    <t>Factura No. 2790  Servicio de mantenimiento correspondiente a  la flotilla vehicular del CEIZTUR y POLITUR.</t>
  </si>
  <si>
    <t>E450000002791</t>
  </si>
  <si>
    <t>Factura No. 2791  Servicio de mantenimiento  correspondiente a  la flotilla vehicular del CEIZTUR y POLITUR.</t>
  </si>
  <si>
    <t>E450000002792</t>
  </si>
  <si>
    <t>Factura No. 2792 Servicio de mantenimiento  correspondiente a  la flotilla vehicular del CEIZTUR y POLITUR.</t>
  </si>
  <si>
    <t>E450000002793</t>
  </si>
  <si>
    <t>Factura No. 2793  Servicio de manrtenimineto correspondiente a  la flotilla vehicular del CEIZTUR y POLITUR.</t>
  </si>
  <si>
    <t>E450000002794</t>
  </si>
  <si>
    <t>Factura No. 2794  Servicio de mantenimiento  correspondiente a  la flotilla vehicular del CEIZTUR y POLITUR.</t>
  </si>
  <si>
    <t>E450000002795</t>
  </si>
  <si>
    <t>Factura No. 2795 Servicio de mantenimiento  correspondiente a  la flotilla vehicular del CEIZTUR y POLITUR.</t>
  </si>
  <si>
    <t>E450000002796</t>
  </si>
  <si>
    <t>Factura No. 2796 Servicio de mantenimiento  correspondiente a  la flotilla vehicular del CEIZTUR y POLITUR.</t>
  </si>
  <si>
    <t>E450000002797</t>
  </si>
  <si>
    <t>Factura No. 2797 Servicio de mantenimiento  correspondiente a  la flotilla vehicular del CEIZTUR y POLITUR.</t>
  </si>
  <si>
    <t>E450000002798</t>
  </si>
  <si>
    <t>Factura No. 2798 Servicio de mantenimiento  correspondiente a  la flotilla vehicular del CEIZTUR y POLITUR.</t>
  </si>
  <si>
    <t>E450000002799</t>
  </si>
  <si>
    <t>Factura No. 2799  Servicio de mantenimiento  correspondiente a  la flotilla vehicular del CEIZTUR y POLITUR.</t>
  </si>
  <si>
    <t>E450000002800</t>
  </si>
  <si>
    <t>Factura No. 2800 Servicio de mantenimiento  correspondiente a  la flotilla vehicular del CEIZTUR y POLITUR.</t>
  </si>
  <si>
    <t>E450000002801</t>
  </si>
  <si>
    <t>Factura No. 2801  Servicio de mantenimiento  correspondiente a  la flotilla vehicular del CEIZTUR y POLITUR.</t>
  </si>
  <si>
    <t>E450000002802</t>
  </si>
  <si>
    <t>Factura No. 2802  Servicio de mantenimiento  correspondiente a  la flotilla vehicular del CEIZTUR y POLITUR.</t>
  </si>
  <si>
    <t>E450000002803</t>
  </si>
  <si>
    <t>Factura No. 2803  Servicio de mantenimiento  correspondiente a  la flotilla vehicular del CEIZTUR y POLITUR.</t>
  </si>
  <si>
    <t>E450000002804</t>
  </si>
  <si>
    <t>Factura No. 2804  Servicio de mantenimiento  correspondiente a  la flotilla vehicular del CEIZTUR y POLITUR.</t>
  </si>
  <si>
    <t>E450000002805</t>
  </si>
  <si>
    <t>Factura No. 2805  Servicio de mantenimiento  correspondiente a  la flotilla vehicular del CEIZTUR y POLITUR.</t>
  </si>
  <si>
    <t>E450000002806</t>
  </si>
  <si>
    <t>Factura No. 2806  Servicio de mantenimiento  correspondiente a  la flotilla vehicular del CEIZTUR y POLITUR.</t>
  </si>
  <si>
    <t>E450000002807</t>
  </si>
  <si>
    <t>Factura No. 2807  Servicio de mantenimiento  correspondiente a  la flotilla vehicular del CEIZTUR y POLITUR.</t>
  </si>
  <si>
    <t>E450000002808</t>
  </si>
  <si>
    <t>Factura No. 2808  Servicio de mantenimiento  correspondiente a  la flotilla vehicular del CEIZTUR y POLITUR.</t>
  </si>
  <si>
    <t>E450000002809</t>
  </si>
  <si>
    <t>Factura No. 2809  Servicio de mantenimiento  correspondiente a  la flotilla vehicular del CEIZTUR y POLITUR.</t>
  </si>
  <si>
    <t>E450000002810</t>
  </si>
  <si>
    <t>Factura No. 2810  Servicio de mantenimiento  correspondiente a  la flotilla vehicular del CEIZTUR y POLITUR.</t>
  </si>
  <si>
    <t>E450000002811</t>
  </si>
  <si>
    <t>Factura No. 2811  Servicio de mantenimiento  correspondiente a  la flotilla vehicular del CEIZTUR y POLITUR.</t>
  </si>
  <si>
    <t>E450000002812</t>
  </si>
  <si>
    <t>Factura No. 2812  Servicio de mantenimiento  correspondiente a  la flotilla vehicular del CEIZTUR y POLITUR.</t>
  </si>
  <si>
    <t>E450000002813</t>
  </si>
  <si>
    <t>Factura No. 2813  Servicio de mantenimiento  correspondiente a  la flotilla vehicular del CEIZTUR y POLITUR.</t>
  </si>
  <si>
    <t>E450000002814</t>
  </si>
  <si>
    <t>Factura No. 2814  Servicio de mantenimiento correspondiente a  la flotilla vehicular del CEIZTUR y POLITUR.</t>
  </si>
  <si>
    <t>E450000002815</t>
  </si>
  <si>
    <t>Factura No. 2815  Servicio de mantenimiento  correspondiente a  la flotilla vehicular del CEIZTUR y POLITUR.</t>
  </si>
  <si>
    <t>E450000002816</t>
  </si>
  <si>
    <t>Factura No. 2816  Servicio de mantenimiento  correspondiente a  la flotilla vehicular del CEIZTUR y POLITUR.</t>
  </si>
  <si>
    <t>E450000002817</t>
  </si>
  <si>
    <t>Factura No. 2817  Servicio de mantenimiento  correspondiente a  la flotilla vehicular del CEIZTUR y POLITUR.</t>
  </si>
  <si>
    <t>E450000002818</t>
  </si>
  <si>
    <t>Factura No. 2818  Servicio de mantenimiento  correspondiente a  la flotilla vehicular del CEIZTUR y POLITUR.</t>
  </si>
  <si>
    <t>E450000002819</t>
  </si>
  <si>
    <t>Factura No. 2819  Servicio de mantenimineto correspondiente a  la flotilla vehicular del CEIZTUR y POLITUR.</t>
  </si>
  <si>
    <t>E450000002820</t>
  </si>
  <si>
    <t>Factura No. 2820  Servicio de mantenimiento  correspondiente a  la flotilla vehicular del CEIZTUR y POLITUR.</t>
  </si>
  <si>
    <t>E450000005626</t>
  </si>
  <si>
    <t>Pago factura No. 5626, Servicio de manrtenimineto correspondiente a  la flotilla vehicular del CEIZTUR y POLITUR.</t>
  </si>
  <si>
    <t>B1500000550</t>
  </si>
  <si>
    <t>SERD NET, SRL</t>
  </si>
  <si>
    <t>Pago factura No.0550 ,Servicio de Alquiler de Furgón para almacén provisional de los trabajadores de restauración del Monumento Alcázar de Colon, Ciudad Colonial, Distrito Nacional, mes de abril.</t>
  </si>
  <si>
    <t>E450000002883</t>
  </si>
  <si>
    <t>Factura No. 2883  Servicio de manrtenimineto correspondiente a  la flotilla vehicular del CEIZTUR y POLITUR.</t>
  </si>
  <si>
    <t>E450000002893</t>
  </si>
  <si>
    <t>Factura No. 2893  Servicio de manrtenimineto correspondiente a  la flotilla vehicular del CEIZTUR y POLITUR.</t>
  </si>
  <si>
    <t>B1500000046</t>
  </si>
  <si>
    <t>Agrimdata &amp; Servicios, SRL</t>
  </si>
  <si>
    <t>Fcatura No. 0046. Servicio de capacitacion manejo de dron para equipos topograficos.</t>
  </si>
  <si>
    <t>E450000005740</t>
  </si>
  <si>
    <t>Pago factura No. 5740, Servicio de manrtenimineto correspondiente a  la flotilla vehicular del CEIZTUR y POLITUR.</t>
  </si>
  <si>
    <t>E450000005843</t>
  </si>
  <si>
    <t>Pago factura No. 5843, Servicio de manrtenimineto correspondiente a  la flotilla vehicular del CEIZTUR y POLITUR.</t>
  </si>
  <si>
    <t>B1500001003</t>
  </si>
  <si>
    <t>Instituto de Formacion Turistica del Caribe</t>
  </si>
  <si>
    <t>Pago factura No. 1003, Servicio de almuerzo empresarial para los colaboradores del CEIZTUR.</t>
  </si>
  <si>
    <t>E450000005784</t>
  </si>
  <si>
    <t>Factura No. 5784, Servicio de manrtenimineto correspondiente a  la flotilla vehicular del CEIZTUR y POLITUR.</t>
  </si>
  <si>
    <t>E450000005785</t>
  </si>
  <si>
    <t>Pago factura No. 5785, Servicio de manrtenimineto correspondiente a  la flotilla vehicular del CEIZTUR y POLITUR.</t>
  </si>
  <si>
    <t>E450000005768</t>
  </si>
  <si>
    <t>Factura No. 5768 Servicio de manrtenimineto correspondiente a  la flotilla vehicular del CEIZTUR y POLITUR.</t>
  </si>
  <si>
    <t>B1500000020</t>
  </si>
  <si>
    <t>Soluciones de Tecnologia Guerrero Peña, SRL</t>
  </si>
  <si>
    <t>Adquisicion de Switch Fortinet para uso de la institucion.</t>
  </si>
  <si>
    <t>B1500001007</t>
  </si>
  <si>
    <t>Pago factura No. 1007, Servicio de almuerzo empresarial para los colaboradores del CEIZTUR.</t>
  </si>
  <si>
    <t>E450000002927</t>
  </si>
  <si>
    <t>Factura No. 2927  Servicio de manrtenimineto correspondiente a  la flotilla vehicular del CEIZTUR y POLITUR.</t>
  </si>
  <si>
    <t>E450000002930</t>
  </si>
  <si>
    <t>Factura No. 2930  Servicio de manrtenimineto correspondiente a  la flotilla vehicular del CEIZTUR y POLITUR.</t>
  </si>
  <si>
    <t>B1500001173</t>
  </si>
  <si>
    <t>Dumas Pharmaceuticas, SRL</t>
  </si>
  <si>
    <t>Adquisicion de medicamentos para ser utilizados en la insitucion.</t>
  </si>
  <si>
    <t>B1500000110</t>
  </si>
  <si>
    <t xml:space="preserve">Almacenes Casa Vito </t>
  </si>
  <si>
    <t>Factura No. 0110. Servicio de mantenimiento general  barredoras de playas.</t>
  </si>
  <si>
    <t>E450000000005</t>
  </si>
  <si>
    <t>Servicios Verdes Especializados, SRL</t>
  </si>
  <si>
    <t>Pago factura No. 0005. Suministro y colocacion de palmas canas 10 pies, Santa Barbara de Samana.</t>
  </si>
  <si>
    <t>B15020001240</t>
  </si>
  <si>
    <t>Cros Publicidad, SRL</t>
  </si>
  <si>
    <t>Factura No. 1240. Adquision de cordonones, porta carnet y yoyos para uso de la institucion.</t>
  </si>
  <si>
    <t>B1500000191</t>
  </si>
  <si>
    <t>Romiva, SRL</t>
  </si>
  <si>
    <t>Factura No. 0191. Adquisicion de materiales de oficina para ser utilizados en la institucion.</t>
  </si>
  <si>
    <t>B1500000143</t>
  </si>
  <si>
    <t xml:space="preserve">Exyco, SRL </t>
  </si>
  <si>
    <t>Pago factura No. 0143. Adquisicon de paraguas base de marmol para el Malecon de Sanaba.</t>
  </si>
  <si>
    <t>B1500003495</t>
  </si>
  <si>
    <t xml:space="preserve">	Comercial  Daniel  Luciano Paredes SRL</t>
  </si>
  <si>
    <t>Factura No. 3495  Servicio de manrtenimineto correspondiente a  la flotilla vehicular del CEIZTUR.</t>
  </si>
  <si>
    <t>B1500003496</t>
  </si>
  <si>
    <t>Factura No. 3496  Servicio de mantenimiento  correspondiente a  la flotilla vehicular del CEIZTUR.</t>
  </si>
  <si>
    <t>B1500003497</t>
  </si>
  <si>
    <t>Factura No. 3497  Servicio de mantenimineto correspondiente a  la flotilla vehicular del CEIZTUR.</t>
  </si>
  <si>
    <t>B1500003498</t>
  </si>
  <si>
    <t>Factura No. 3498  Servicio de mantenimiento  correspondiente a  la flotilla vehicular del CEIZTUR.</t>
  </si>
  <si>
    <t>B1500003499</t>
  </si>
  <si>
    <t>Factura No. 3499  Servicio de mantenimiento correspondiente a  la flotilla vehicular del CEIZTUR.</t>
  </si>
  <si>
    <t>B1500000074</t>
  </si>
  <si>
    <t>Universal Service Corpocast, SRL</t>
  </si>
  <si>
    <t>Factura No. 0074, Adquisicion de neumaticos para  uso de los vehiculos de la institucion.</t>
  </si>
  <si>
    <t>B1500000263</t>
  </si>
  <si>
    <t>Progescon, SRL</t>
  </si>
  <si>
    <t xml:space="preserve">Factura No. 0263, Servicio de limpieza de alcantarillas en la Av. La Marina. </t>
  </si>
  <si>
    <t>E4500000060</t>
  </si>
  <si>
    <t>Clickteck SRL</t>
  </si>
  <si>
    <t>Factura No. 0060. Adquisicion de monitor Dell para uso de  los colaboradores del CEIZTUR.</t>
  </si>
  <si>
    <t>B1500001010</t>
  </si>
  <si>
    <t>Pago factura No. 1010, Servicio de almuerzo empresarial para los colaboradores del CEIZTUR.</t>
  </si>
  <si>
    <t>B1500000224</t>
  </si>
  <si>
    <t>LUCEMAS SUPPLY SRL</t>
  </si>
  <si>
    <t>Pago factura No. 0224, Adquisicion de fardos de agua para uso de la institucion.</t>
  </si>
  <si>
    <t>B1500000116</t>
  </si>
  <si>
    <t>Constructora  Sol BKJ SRL</t>
  </si>
  <si>
    <t>Factura No. 1116. Estudio geotecnico Playa Tec.</t>
  </si>
  <si>
    <t>B1500000117</t>
  </si>
  <si>
    <t>Factura No. 1117. Estudio geotecnico Playa Tec.</t>
  </si>
  <si>
    <t>B1500000011</t>
  </si>
  <si>
    <t>Consorcio Kairox Kepher</t>
  </si>
  <si>
    <t>Pago Fact. No. 0011, Cub No.6 Proy. No. 396 Contrato No. 08-2023; Reconstrucción de Calles en el Casco Urbano, Distrito Municipal Bayahíbe, Provincia La Altagracia, Relanzamiento.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</si>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</sst>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yy;@"/>
    <numFmt numFmtId="165" formatCode="[$-409]d\-mmm\-yy;@"/>
    <numFmt numFmtId="166" formatCode="[$-10409]#,##0.00;\(#,##0.00\)"/>
    <numFmt numFmtId="167" formatCode="_-* #,##0_-;\-* #,##0_-;_-* &quot;-&quot;??_-;_-@_-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Century Gothic"/>
      <family val="2"/>
    </font>
    <font>
      <sz val="12"/>
      <color theme="1"/>
      <name val="Aptos Narrow"/>
      <family val="2"/>
      <scheme val="minor"/>
    </font>
    <font>
      <b/>
      <sz val="10"/>
      <color theme="1"/>
      <name val="Century Gothic"/>
      <family val="2"/>
    </font>
    <font>
      <b/>
      <sz val="26"/>
      <color theme="1"/>
      <name val="Aptos Narrow"/>
      <family val="2"/>
      <scheme val="minor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10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1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165" fontId="6" fillId="3" borderId="1" xfId="0" applyNumberFormat="1" applyFont="1" applyFill="1" applyBorder="1" applyAlignment="1">
      <alignment horizontal="center" wrapText="1" readingOrder="1"/>
    </xf>
    <xf numFmtId="165" fontId="6" fillId="3" borderId="1" xfId="0" applyNumberFormat="1" applyFont="1" applyFill="1" applyBorder="1" applyAlignment="1">
      <alignment wrapText="1" readingOrder="1"/>
    </xf>
    <xf numFmtId="164" fontId="7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wrapText="1" readingOrder="1"/>
    </xf>
    <xf numFmtId="166" fontId="6" fillId="3" borderId="1" xfId="0" applyNumberFormat="1" applyFont="1" applyFill="1" applyBorder="1" applyAlignment="1">
      <alignment wrapText="1" readingOrder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3" borderId="1" xfId="0" applyFont="1" applyFill="1" applyBorder="1" applyAlignment="1">
      <alignment vertical="center" wrapText="1" readingOrder="1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6" fillId="3" borderId="11" xfId="0" applyFont="1" applyFill="1" applyBorder="1" applyAlignment="1">
      <alignment wrapText="1" readingOrder="1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1" applyFont="1" applyAlignment="1"/>
    <xf numFmtId="43" fontId="9" fillId="0" borderId="12" xfId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43" fontId="3" fillId="0" borderId="0" xfId="0" applyNumberFormat="1" applyFont="1"/>
    <xf numFmtId="0" fontId="4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0" fontId="11" fillId="0" borderId="0" xfId="0" applyFont="1" applyAlignment="1">
      <alignment horizontal="center" wrapText="1"/>
    </xf>
    <xf numFmtId="167" fontId="11" fillId="0" borderId="0" xfId="1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1250156</xdr:colOff>
      <xdr:row>4</xdr:row>
      <xdr:rowOff>59530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42188C-ED24-4C35-B904-C1E86EF641D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190500"/>
          <a:ext cx="3298031" cy="659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CDD87-7E74-4F21-8B42-173C0E11DA8B}">
  <sheetPr>
    <pageSetUpPr fitToPage="1"/>
  </sheetPr>
  <dimension ref="B2:L103"/>
  <sheetViews>
    <sheetView showGridLines="0" tabSelected="1" view="pageBreakPreview" topLeftCell="A57" zoomScale="80" zoomScaleNormal="100" zoomScaleSheetLayoutView="80" workbookViewId="0">
      <selection activeCell="F12" sqref="F12"/>
    </sheetView>
  </sheetViews>
  <sheetFormatPr baseColWidth="10" defaultRowHeight="15" x14ac:dyDescent="0.25"/>
  <cols>
    <col min="1" max="1" width="1.140625" customWidth="1"/>
    <col min="2" max="2" width="12" customWidth="1"/>
    <col min="3" max="3" width="18.7109375" customWidth="1"/>
    <col min="4" max="4" width="22.7109375" customWidth="1"/>
    <col min="5" max="5" width="51.7109375" customWidth="1"/>
    <col min="6" max="6" width="57.7109375" customWidth="1"/>
    <col min="7" max="7" width="29" customWidth="1"/>
    <col min="8" max="12" width="0" hidden="1" customWidth="1"/>
  </cols>
  <sheetData>
    <row r="2" spans="2:12" ht="15.75" x14ac:dyDescent="0.25">
      <c r="B2" s="38" t="s">
        <v>0</v>
      </c>
      <c r="C2" s="38"/>
      <c r="D2" s="38"/>
      <c r="E2" s="38"/>
      <c r="F2" s="38"/>
      <c r="G2" s="38"/>
    </row>
    <row r="3" spans="2:12" ht="15.75" x14ac:dyDescent="0.25">
      <c r="B3" s="38" t="s">
        <v>1</v>
      </c>
      <c r="C3" s="38"/>
      <c r="D3" s="38"/>
      <c r="E3" s="38"/>
      <c r="F3" s="38"/>
      <c r="G3" s="38"/>
    </row>
    <row r="4" spans="2:12" ht="15.75" x14ac:dyDescent="0.25">
      <c r="B4" s="38" t="s">
        <v>2</v>
      </c>
      <c r="C4" s="38"/>
      <c r="D4" s="38"/>
      <c r="E4" s="38"/>
      <c r="F4" s="38"/>
      <c r="G4" s="38"/>
    </row>
    <row r="5" spans="2:12" ht="15.75" x14ac:dyDescent="0.25">
      <c r="B5" s="1"/>
      <c r="C5" s="1"/>
      <c r="D5" s="1"/>
      <c r="E5" s="1"/>
      <c r="F5" s="1"/>
      <c r="G5" s="1"/>
    </row>
    <row r="6" spans="2:12" ht="15.75" thickBot="1" x14ac:dyDescent="0.3"/>
    <row r="7" spans="2:12" ht="34.5" x14ac:dyDescent="0.55000000000000004">
      <c r="B7" s="2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4" t="s">
        <v>8</v>
      </c>
      <c r="I7" s="39" t="s">
        <v>9</v>
      </c>
      <c r="J7" s="40"/>
      <c r="K7" s="40"/>
      <c r="L7" s="41"/>
    </row>
    <row r="8" spans="2:12" ht="27" x14ac:dyDescent="0.25">
      <c r="B8" s="5">
        <v>1</v>
      </c>
      <c r="C8" s="6">
        <v>45778</v>
      </c>
      <c r="D8" s="7" t="s">
        <v>10</v>
      </c>
      <c r="E8" s="8" t="s">
        <v>11</v>
      </c>
      <c r="F8" s="9" t="s">
        <v>12</v>
      </c>
      <c r="G8" s="10">
        <v>45636.47</v>
      </c>
      <c r="I8" s="11" t="s">
        <v>13</v>
      </c>
      <c r="L8" s="12"/>
    </row>
    <row r="9" spans="2:12" ht="15.75" thickBot="1" x14ac:dyDescent="0.3">
      <c r="B9" s="5">
        <v>2</v>
      </c>
      <c r="C9" s="6">
        <v>45779</v>
      </c>
      <c r="D9" s="7" t="s">
        <v>14</v>
      </c>
      <c r="E9" s="8" t="s">
        <v>15</v>
      </c>
      <c r="F9" s="9" t="s">
        <v>16</v>
      </c>
      <c r="G9" s="10">
        <v>3245</v>
      </c>
      <c r="I9" s="13"/>
      <c r="J9" s="14"/>
      <c r="K9" s="14"/>
      <c r="L9" s="15"/>
    </row>
    <row r="10" spans="2:12" ht="27" x14ac:dyDescent="0.25">
      <c r="B10" s="5">
        <v>3</v>
      </c>
      <c r="C10" s="6">
        <v>45779</v>
      </c>
      <c r="D10" s="7" t="s">
        <v>17</v>
      </c>
      <c r="E10" s="8" t="s">
        <v>11</v>
      </c>
      <c r="F10" s="9" t="s">
        <v>18</v>
      </c>
      <c r="G10" s="10">
        <v>24035.21</v>
      </c>
      <c r="I10" s="11"/>
      <c r="L10" s="12"/>
    </row>
    <row r="11" spans="2:12" ht="27" x14ac:dyDescent="0.25">
      <c r="B11" s="5">
        <v>4</v>
      </c>
      <c r="C11" s="6">
        <v>45780</v>
      </c>
      <c r="D11" s="7" t="s">
        <v>19</v>
      </c>
      <c r="E11" s="8" t="s">
        <v>11</v>
      </c>
      <c r="F11" s="16" t="s">
        <v>20</v>
      </c>
      <c r="G11" s="10">
        <v>80291.98</v>
      </c>
      <c r="I11" s="11"/>
      <c r="L11" s="12"/>
    </row>
    <row r="12" spans="2:12" ht="27" x14ac:dyDescent="0.25">
      <c r="B12" s="5">
        <v>5</v>
      </c>
      <c r="C12" s="6">
        <v>45780</v>
      </c>
      <c r="D12" s="7" t="s">
        <v>21</v>
      </c>
      <c r="E12" s="8" t="s">
        <v>11</v>
      </c>
      <c r="F12" s="9" t="s">
        <v>22</v>
      </c>
      <c r="G12" s="10">
        <v>8309.86</v>
      </c>
      <c r="I12" s="11"/>
      <c r="L12" s="12"/>
    </row>
    <row r="13" spans="2:12" ht="27" x14ac:dyDescent="0.25">
      <c r="B13" s="5">
        <v>6</v>
      </c>
      <c r="C13" s="6">
        <v>45783</v>
      </c>
      <c r="D13" s="7" t="s">
        <v>23</v>
      </c>
      <c r="E13" s="8" t="s">
        <v>24</v>
      </c>
      <c r="F13" s="9" t="s">
        <v>25</v>
      </c>
      <c r="G13" s="10">
        <v>11865.96</v>
      </c>
      <c r="I13" s="11"/>
      <c r="L13" s="12"/>
    </row>
    <row r="14" spans="2:12" ht="27" x14ac:dyDescent="0.25">
      <c r="B14" s="5">
        <v>7</v>
      </c>
      <c r="C14" s="6">
        <v>45783</v>
      </c>
      <c r="D14" s="7" t="s">
        <v>26</v>
      </c>
      <c r="E14" s="8" t="s">
        <v>24</v>
      </c>
      <c r="F14" s="9" t="s">
        <v>27</v>
      </c>
      <c r="G14" s="10">
        <v>77655.460000000006</v>
      </c>
      <c r="I14" s="11"/>
      <c r="L14" s="12"/>
    </row>
    <row r="15" spans="2:12" ht="27" x14ac:dyDescent="0.25">
      <c r="B15" s="5">
        <v>8</v>
      </c>
      <c r="C15" s="6">
        <v>45783</v>
      </c>
      <c r="D15" s="7" t="s">
        <v>28</v>
      </c>
      <c r="E15" s="8" t="s">
        <v>24</v>
      </c>
      <c r="F15" s="9" t="s">
        <v>29</v>
      </c>
      <c r="G15" s="10">
        <v>19882.75</v>
      </c>
      <c r="I15" s="11"/>
      <c r="L15" s="12"/>
    </row>
    <row r="16" spans="2:12" ht="27" x14ac:dyDescent="0.25">
      <c r="B16" s="5">
        <v>9</v>
      </c>
      <c r="C16" s="6">
        <v>45783</v>
      </c>
      <c r="D16" s="7" t="s">
        <v>30</v>
      </c>
      <c r="E16" s="8" t="s">
        <v>24</v>
      </c>
      <c r="F16" s="9" t="s">
        <v>31</v>
      </c>
      <c r="G16" s="10">
        <v>10083.9</v>
      </c>
      <c r="I16" s="11"/>
      <c r="L16" s="12"/>
    </row>
    <row r="17" spans="2:12" ht="27" x14ac:dyDescent="0.25">
      <c r="B17" s="5">
        <v>10</v>
      </c>
      <c r="C17" s="6">
        <v>45783</v>
      </c>
      <c r="D17" s="7" t="s">
        <v>32</v>
      </c>
      <c r="E17" s="8" t="s">
        <v>24</v>
      </c>
      <c r="F17" s="9" t="s">
        <v>33</v>
      </c>
      <c r="G17" s="10">
        <v>10567.16</v>
      </c>
      <c r="I17" s="11"/>
      <c r="L17" s="12"/>
    </row>
    <row r="18" spans="2:12" ht="27" x14ac:dyDescent="0.25">
      <c r="B18" s="5">
        <v>11</v>
      </c>
      <c r="C18" s="6">
        <v>45783</v>
      </c>
      <c r="D18" s="7" t="s">
        <v>34</v>
      </c>
      <c r="E18" s="8" t="s">
        <v>24</v>
      </c>
      <c r="F18" s="9" t="s">
        <v>35</v>
      </c>
      <c r="G18" s="10">
        <v>12605.17</v>
      </c>
      <c r="I18" s="11"/>
      <c r="L18" s="12"/>
    </row>
    <row r="19" spans="2:12" ht="34.5" x14ac:dyDescent="0.55000000000000004">
      <c r="B19" s="5">
        <v>12</v>
      </c>
      <c r="C19" s="6">
        <v>45783</v>
      </c>
      <c r="D19" s="7" t="s">
        <v>36</v>
      </c>
      <c r="E19" s="8" t="s">
        <v>24</v>
      </c>
      <c r="F19" s="9" t="s">
        <v>37</v>
      </c>
      <c r="G19" s="10">
        <v>10711.7</v>
      </c>
      <c r="I19" s="17"/>
      <c r="J19" s="18"/>
      <c r="K19" s="18"/>
      <c r="L19" s="19"/>
    </row>
    <row r="20" spans="2:12" ht="34.5" x14ac:dyDescent="0.55000000000000004">
      <c r="B20" s="5">
        <v>13</v>
      </c>
      <c r="C20" s="6">
        <v>45783</v>
      </c>
      <c r="D20" s="7" t="s">
        <v>38</v>
      </c>
      <c r="E20" s="8" t="s">
        <v>24</v>
      </c>
      <c r="F20" s="9" t="s">
        <v>39</v>
      </c>
      <c r="G20" s="10">
        <v>10711.7</v>
      </c>
      <c r="I20" s="17"/>
      <c r="J20" s="18"/>
      <c r="K20" s="18"/>
      <c r="L20" s="19"/>
    </row>
    <row r="21" spans="2:12" ht="34.5" x14ac:dyDescent="0.55000000000000004">
      <c r="B21" s="5">
        <v>14</v>
      </c>
      <c r="C21" s="6">
        <v>45783</v>
      </c>
      <c r="D21" s="7" t="s">
        <v>40</v>
      </c>
      <c r="E21" s="8" t="s">
        <v>24</v>
      </c>
      <c r="F21" s="9" t="s">
        <v>41</v>
      </c>
      <c r="G21" s="10">
        <v>12401.41</v>
      </c>
      <c r="I21" s="17"/>
      <c r="J21" s="18"/>
      <c r="K21" s="18"/>
      <c r="L21" s="19"/>
    </row>
    <row r="22" spans="2:12" ht="34.5" x14ac:dyDescent="0.55000000000000004">
      <c r="B22" s="5">
        <v>15</v>
      </c>
      <c r="C22" s="6">
        <v>45783</v>
      </c>
      <c r="D22" s="7" t="s">
        <v>42</v>
      </c>
      <c r="E22" s="8" t="s">
        <v>24</v>
      </c>
      <c r="F22" s="9" t="s">
        <v>43</v>
      </c>
      <c r="G22" s="10">
        <v>11913.24</v>
      </c>
      <c r="I22" s="17"/>
      <c r="J22" s="18"/>
      <c r="K22" s="18"/>
      <c r="L22" s="19"/>
    </row>
    <row r="23" spans="2:12" ht="34.5" x14ac:dyDescent="0.55000000000000004">
      <c r="B23" s="5">
        <v>16</v>
      </c>
      <c r="C23" s="6">
        <v>45783</v>
      </c>
      <c r="D23" s="7" t="s">
        <v>44</v>
      </c>
      <c r="E23" s="8" t="s">
        <v>11</v>
      </c>
      <c r="F23" s="9" t="s">
        <v>45</v>
      </c>
      <c r="G23" s="10">
        <v>23022.959999999999</v>
      </c>
      <c r="I23" s="17"/>
      <c r="J23" s="18"/>
      <c r="K23" s="18"/>
      <c r="L23" s="19"/>
    </row>
    <row r="24" spans="2:12" ht="34.5" x14ac:dyDescent="0.55000000000000004">
      <c r="B24" s="5">
        <v>17</v>
      </c>
      <c r="C24" s="6">
        <v>45783</v>
      </c>
      <c r="D24" s="7" t="s">
        <v>46</v>
      </c>
      <c r="E24" s="8" t="s">
        <v>11</v>
      </c>
      <c r="F24" s="9" t="s">
        <v>47</v>
      </c>
      <c r="G24" s="10">
        <v>18536.009999999998</v>
      </c>
      <c r="I24" s="17"/>
      <c r="J24" s="18"/>
      <c r="K24" s="18"/>
      <c r="L24" s="19"/>
    </row>
    <row r="25" spans="2:12" ht="34.5" x14ac:dyDescent="0.55000000000000004">
      <c r="B25" s="5">
        <v>18</v>
      </c>
      <c r="C25" s="6">
        <v>45784</v>
      </c>
      <c r="D25" s="7" t="s">
        <v>48</v>
      </c>
      <c r="E25" s="8" t="s">
        <v>24</v>
      </c>
      <c r="F25" s="9" t="s">
        <v>49</v>
      </c>
      <c r="G25" s="10">
        <v>16644.57</v>
      </c>
      <c r="I25" s="17"/>
      <c r="J25" s="18"/>
      <c r="K25" s="18"/>
      <c r="L25" s="19"/>
    </row>
    <row r="26" spans="2:12" ht="34.5" x14ac:dyDescent="0.55000000000000004">
      <c r="B26" s="5">
        <v>19</v>
      </c>
      <c r="C26" s="6">
        <v>45784</v>
      </c>
      <c r="D26" s="7" t="s">
        <v>50</v>
      </c>
      <c r="E26" s="8" t="s">
        <v>24</v>
      </c>
      <c r="F26" s="9" t="s">
        <v>51</v>
      </c>
      <c r="G26" s="10">
        <v>17253.79</v>
      </c>
      <c r="I26" s="17"/>
      <c r="J26" s="18"/>
      <c r="K26" s="18"/>
      <c r="L26" s="19"/>
    </row>
    <row r="27" spans="2:12" ht="34.5" x14ac:dyDescent="0.55000000000000004">
      <c r="B27" s="5">
        <v>20</v>
      </c>
      <c r="C27" s="6">
        <v>45784</v>
      </c>
      <c r="D27" s="7" t="s">
        <v>52</v>
      </c>
      <c r="E27" s="8" t="s">
        <v>24</v>
      </c>
      <c r="F27" s="9" t="s">
        <v>53</v>
      </c>
      <c r="G27" s="10">
        <v>17466.189999999999</v>
      </c>
      <c r="I27" s="17"/>
      <c r="J27" s="18"/>
      <c r="K27" s="18"/>
      <c r="L27" s="19"/>
    </row>
    <row r="28" spans="2:12" ht="34.5" x14ac:dyDescent="0.55000000000000004">
      <c r="B28" s="5">
        <v>21</v>
      </c>
      <c r="C28" s="6">
        <v>45784</v>
      </c>
      <c r="D28" s="7" t="s">
        <v>54</v>
      </c>
      <c r="E28" s="8" t="s">
        <v>24</v>
      </c>
      <c r="F28" s="9" t="s">
        <v>55</v>
      </c>
      <c r="G28" s="10">
        <v>13375.84</v>
      </c>
      <c r="I28" s="17"/>
      <c r="J28" s="18"/>
      <c r="K28" s="18"/>
      <c r="L28" s="19"/>
    </row>
    <row r="29" spans="2:12" ht="34.5" x14ac:dyDescent="0.55000000000000004">
      <c r="B29" s="5">
        <v>22</v>
      </c>
      <c r="C29" s="6">
        <v>45784</v>
      </c>
      <c r="D29" s="7" t="s">
        <v>56</v>
      </c>
      <c r="E29" s="8" t="s">
        <v>24</v>
      </c>
      <c r="F29" s="9" t="s">
        <v>57</v>
      </c>
      <c r="G29" s="10">
        <v>30355.18</v>
      </c>
      <c r="I29" s="17"/>
      <c r="J29" s="18"/>
      <c r="K29" s="18"/>
      <c r="L29" s="19"/>
    </row>
    <row r="30" spans="2:12" ht="34.5" x14ac:dyDescent="0.55000000000000004">
      <c r="B30" s="5">
        <v>23</v>
      </c>
      <c r="C30" s="6">
        <v>45784</v>
      </c>
      <c r="D30" s="7" t="s">
        <v>58</v>
      </c>
      <c r="E30" s="8" t="s">
        <v>24</v>
      </c>
      <c r="F30" s="9" t="s">
        <v>59</v>
      </c>
      <c r="G30" s="10">
        <v>28765.24</v>
      </c>
      <c r="I30" s="17"/>
      <c r="J30" s="18"/>
      <c r="K30" s="18"/>
      <c r="L30" s="19"/>
    </row>
    <row r="31" spans="2:12" ht="34.5" x14ac:dyDescent="0.55000000000000004">
      <c r="B31" s="5">
        <v>24</v>
      </c>
      <c r="C31" s="6">
        <v>45784</v>
      </c>
      <c r="D31" s="7" t="s">
        <v>60</v>
      </c>
      <c r="E31" s="8" t="s">
        <v>24</v>
      </c>
      <c r="F31" s="9" t="s">
        <v>61</v>
      </c>
      <c r="G31" s="10">
        <v>10466.36</v>
      </c>
      <c r="I31" s="17"/>
      <c r="J31" s="18"/>
      <c r="K31" s="18"/>
      <c r="L31" s="19"/>
    </row>
    <row r="32" spans="2:12" ht="34.5" x14ac:dyDescent="0.55000000000000004">
      <c r="B32" s="5">
        <v>25</v>
      </c>
      <c r="C32" s="6">
        <v>45784</v>
      </c>
      <c r="D32" s="7" t="s">
        <v>62</v>
      </c>
      <c r="E32" s="8" t="s">
        <v>24</v>
      </c>
      <c r="F32" s="9" t="s">
        <v>63</v>
      </c>
      <c r="G32" s="10">
        <v>19327.259999999998</v>
      </c>
      <c r="I32" s="17"/>
      <c r="J32" s="18"/>
      <c r="K32" s="18"/>
      <c r="L32" s="19"/>
    </row>
    <row r="33" spans="2:12" ht="34.5" x14ac:dyDescent="0.55000000000000004">
      <c r="B33" s="5">
        <v>26</v>
      </c>
      <c r="C33" s="6">
        <v>45784</v>
      </c>
      <c r="D33" s="7" t="s">
        <v>64</v>
      </c>
      <c r="E33" s="8" t="s">
        <v>24</v>
      </c>
      <c r="F33" s="9" t="s">
        <v>65</v>
      </c>
      <c r="G33" s="10">
        <v>30355.18</v>
      </c>
      <c r="I33" s="17"/>
      <c r="J33" s="18"/>
      <c r="K33" s="18"/>
      <c r="L33" s="19"/>
    </row>
    <row r="34" spans="2:12" ht="34.5" x14ac:dyDescent="0.55000000000000004">
      <c r="B34" s="5">
        <v>27</v>
      </c>
      <c r="C34" s="6">
        <v>45784</v>
      </c>
      <c r="D34" s="7" t="s">
        <v>66</v>
      </c>
      <c r="E34" s="8" t="s">
        <v>24</v>
      </c>
      <c r="F34" s="9" t="s">
        <v>67</v>
      </c>
      <c r="G34" s="10">
        <v>55472.58</v>
      </c>
      <c r="I34" s="17"/>
      <c r="J34" s="18"/>
      <c r="K34" s="18"/>
      <c r="L34" s="19"/>
    </row>
    <row r="35" spans="2:12" ht="34.5" x14ac:dyDescent="0.55000000000000004">
      <c r="B35" s="5">
        <v>28</v>
      </c>
      <c r="C35" s="6">
        <v>45784</v>
      </c>
      <c r="D35" s="7" t="s">
        <v>68</v>
      </c>
      <c r="E35" s="8" t="s">
        <v>24</v>
      </c>
      <c r="F35" s="9" t="s">
        <v>69</v>
      </c>
      <c r="G35" s="10">
        <v>22097.98</v>
      </c>
      <c r="I35" s="17"/>
      <c r="J35" s="18"/>
      <c r="K35" s="18"/>
      <c r="L35" s="19"/>
    </row>
    <row r="36" spans="2:12" ht="34.5" x14ac:dyDescent="0.55000000000000004">
      <c r="B36" s="5">
        <v>29</v>
      </c>
      <c r="C36" s="6">
        <v>45784</v>
      </c>
      <c r="D36" s="7" t="s">
        <v>70</v>
      </c>
      <c r="E36" s="8" t="s">
        <v>24</v>
      </c>
      <c r="F36" s="9" t="s">
        <v>71</v>
      </c>
      <c r="G36" s="10">
        <v>20659.95</v>
      </c>
      <c r="I36" s="17"/>
      <c r="J36" s="18"/>
      <c r="K36" s="18"/>
      <c r="L36" s="19"/>
    </row>
    <row r="37" spans="2:12" ht="34.5" x14ac:dyDescent="0.55000000000000004">
      <c r="B37" s="5">
        <v>30</v>
      </c>
      <c r="C37" s="6">
        <v>45784</v>
      </c>
      <c r="D37" s="7" t="s">
        <v>72</v>
      </c>
      <c r="E37" s="8" t="s">
        <v>24</v>
      </c>
      <c r="F37" s="9" t="s">
        <v>73</v>
      </c>
      <c r="G37" s="10">
        <v>38920.080000000002</v>
      </c>
      <c r="I37" s="17"/>
      <c r="J37" s="18"/>
      <c r="K37" s="18"/>
      <c r="L37" s="19"/>
    </row>
    <row r="38" spans="2:12" ht="34.5" x14ac:dyDescent="0.55000000000000004">
      <c r="B38" s="5">
        <v>31</v>
      </c>
      <c r="C38" s="6">
        <v>45784</v>
      </c>
      <c r="D38" s="7" t="s">
        <v>74</v>
      </c>
      <c r="E38" s="8" t="s">
        <v>24</v>
      </c>
      <c r="F38" s="9" t="s">
        <v>75</v>
      </c>
      <c r="G38" s="10">
        <v>24339.599999999999</v>
      </c>
      <c r="I38" s="17"/>
      <c r="J38" s="18"/>
      <c r="K38" s="18"/>
      <c r="L38" s="19"/>
    </row>
    <row r="39" spans="2:12" ht="34.5" x14ac:dyDescent="0.55000000000000004">
      <c r="B39" s="5">
        <v>32</v>
      </c>
      <c r="C39" s="6">
        <v>45784</v>
      </c>
      <c r="D39" s="7" t="s">
        <v>76</v>
      </c>
      <c r="E39" s="8" t="s">
        <v>24</v>
      </c>
      <c r="F39" s="9" t="s">
        <v>77</v>
      </c>
      <c r="G39" s="10">
        <v>12544.77</v>
      </c>
      <c r="I39" s="17"/>
      <c r="J39" s="18"/>
      <c r="K39" s="18"/>
      <c r="L39" s="19"/>
    </row>
    <row r="40" spans="2:12" ht="34.5" x14ac:dyDescent="0.55000000000000004">
      <c r="B40" s="5">
        <v>33</v>
      </c>
      <c r="C40" s="6">
        <v>45784</v>
      </c>
      <c r="D40" s="7" t="s">
        <v>78</v>
      </c>
      <c r="E40" s="8" t="s">
        <v>24</v>
      </c>
      <c r="F40" s="9" t="s">
        <v>79</v>
      </c>
      <c r="G40" s="10">
        <v>11704.66</v>
      </c>
      <c r="I40" s="17"/>
      <c r="J40" s="18"/>
      <c r="K40" s="18"/>
      <c r="L40" s="19"/>
    </row>
    <row r="41" spans="2:12" ht="34.5" x14ac:dyDescent="0.55000000000000004">
      <c r="B41" s="5">
        <v>34</v>
      </c>
      <c r="C41" s="6">
        <v>45784</v>
      </c>
      <c r="D41" s="7" t="s">
        <v>80</v>
      </c>
      <c r="E41" s="8" t="s">
        <v>24</v>
      </c>
      <c r="F41" s="9" t="s">
        <v>81</v>
      </c>
      <c r="G41" s="10">
        <v>18406.560000000001</v>
      </c>
      <c r="I41" s="17"/>
      <c r="J41" s="18"/>
      <c r="K41" s="18"/>
      <c r="L41" s="19"/>
    </row>
    <row r="42" spans="2:12" ht="34.5" x14ac:dyDescent="0.55000000000000004">
      <c r="B42" s="5">
        <v>35</v>
      </c>
      <c r="C42" s="6">
        <v>45784</v>
      </c>
      <c r="D42" s="7" t="s">
        <v>82</v>
      </c>
      <c r="E42" s="8" t="s">
        <v>24</v>
      </c>
      <c r="F42" s="9" t="s">
        <v>83</v>
      </c>
      <c r="G42" s="10">
        <v>10435.93</v>
      </c>
      <c r="I42" s="17"/>
      <c r="J42" s="18"/>
      <c r="K42" s="18"/>
      <c r="L42" s="19"/>
    </row>
    <row r="43" spans="2:12" ht="34.5" x14ac:dyDescent="0.55000000000000004">
      <c r="B43" s="5">
        <v>36</v>
      </c>
      <c r="C43" s="6">
        <v>45784</v>
      </c>
      <c r="D43" s="7" t="s">
        <v>84</v>
      </c>
      <c r="E43" s="8" t="s">
        <v>24</v>
      </c>
      <c r="F43" s="9" t="s">
        <v>85</v>
      </c>
      <c r="G43" s="10">
        <v>20447.55</v>
      </c>
      <c r="I43" s="17"/>
      <c r="J43" s="18"/>
      <c r="K43" s="18"/>
      <c r="L43" s="19"/>
    </row>
    <row r="44" spans="2:12" ht="34.5" x14ac:dyDescent="0.55000000000000004">
      <c r="B44" s="5">
        <v>37</v>
      </c>
      <c r="C44" s="6">
        <v>45784</v>
      </c>
      <c r="D44" s="7" t="s">
        <v>86</v>
      </c>
      <c r="E44" s="8" t="s">
        <v>24</v>
      </c>
      <c r="F44" s="9" t="s">
        <v>87</v>
      </c>
      <c r="G44" s="10">
        <v>10435.93</v>
      </c>
      <c r="I44" s="17"/>
      <c r="J44" s="18"/>
      <c r="K44" s="18"/>
      <c r="L44" s="19"/>
    </row>
    <row r="45" spans="2:12" ht="34.5" x14ac:dyDescent="0.55000000000000004">
      <c r="B45" s="5">
        <v>38</v>
      </c>
      <c r="C45" s="6">
        <v>45784</v>
      </c>
      <c r="D45" s="7" t="s">
        <v>88</v>
      </c>
      <c r="E45" s="8" t="s">
        <v>24</v>
      </c>
      <c r="F45" s="9" t="s">
        <v>89</v>
      </c>
      <c r="G45" s="10">
        <v>10408.540000000001</v>
      </c>
      <c r="I45" s="17"/>
      <c r="J45" s="18"/>
      <c r="K45" s="18"/>
      <c r="L45" s="19"/>
    </row>
    <row r="46" spans="2:12" ht="34.5" x14ac:dyDescent="0.55000000000000004">
      <c r="B46" s="5">
        <v>39</v>
      </c>
      <c r="C46" s="6">
        <v>45784</v>
      </c>
      <c r="D46" s="7" t="s">
        <v>90</v>
      </c>
      <c r="E46" s="8" t="s">
        <v>24</v>
      </c>
      <c r="F46" s="9" t="s">
        <v>91</v>
      </c>
      <c r="G46" s="10">
        <v>41401.129999999997</v>
      </c>
      <c r="I46" s="17"/>
      <c r="J46" s="18"/>
      <c r="K46" s="18"/>
      <c r="L46" s="19"/>
    </row>
    <row r="47" spans="2:12" ht="34.5" x14ac:dyDescent="0.55000000000000004">
      <c r="B47" s="5">
        <v>40</v>
      </c>
      <c r="C47" s="6">
        <v>45784</v>
      </c>
      <c r="D47" s="7" t="s">
        <v>92</v>
      </c>
      <c r="E47" s="8" t="s">
        <v>24</v>
      </c>
      <c r="F47" s="9" t="s">
        <v>93</v>
      </c>
      <c r="G47" s="10">
        <v>17607.11</v>
      </c>
      <c r="I47" s="17"/>
      <c r="J47" s="18"/>
      <c r="K47" s="18"/>
      <c r="L47" s="19"/>
    </row>
    <row r="48" spans="2:12" ht="34.5" x14ac:dyDescent="0.55000000000000004">
      <c r="B48" s="5">
        <v>41</v>
      </c>
      <c r="C48" s="6">
        <v>45784</v>
      </c>
      <c r="D48" s="7" t="s">
        <v>94</v>
      </c>
      <c r="E48" s="8" t="s">
        <v>24</v>
      </c>
      <c r="F48" s="9" t="s">
        <v>95</v>
      </c>
      <c r="G48" s="10">
        <v>18374.46</v>
      </c>
      <c r="I48" s="17"/>
      <c r="J48" s="18"/>
      <c r="K48" s="18"/>
      <c r="L48" s="19"/>
    </row>
    <row r="49" spans="2:12" ht="34.5" x14ac:dyDescent="0.55000000000000004">
      <c r="B49" s="5">
        <v>42</v>
      </c>
      <c r="C49" s="6">
        <v>45784</v>
      </c>
      <c r="D49" s="7" t="s">
        <v>96</v>
      </c>
      <c r="E49" s="8" t="s">
        <v>24</v>
      </c>
      <c r="F49" s="9" t="s">
        <v>97</v>
      </c>
      <c r="G49" s="10">
        <v>13218.01</v>
      </c>
      <c r="I49" s="17"/>
      <c r="J49" s="18"/>
      <c r="K49" s="18"/>
      <c r="L49" s="19"/>
    </row>
    <row r="50" spans="2:12" ht="34.5" x14ac:dyDescent="0.55000000000000004">
      <c r="B50" s="5">
        <v>43</v>
      </c>
      <c r="C50" s="6">
        <v>45784</v>
      </c>
      <c r="D50" s="7" t="s">
        <v>98</v>
      </c>
      <c r="E50" s="8" t="s">
        <v>24</v>
      </c>
      <c r="F50" s="9" t="s">
        <v>99</v>
      </c>
      <c r="G50" s="10">
        <v>27387.78</v>
      </c>
      <c r="I50" s="17"/>
      <c r="J50" s="18"/>
      <c r="K50" s="18"/>
      <c r="L50" s="19"/>
    </row>
    <row r="51" spans="2:12" ht="34.5" x14ac:dyDescent="0.55000000000000004">
      <c r="B51" s="5">
        <v>44</v>
      </c>
      <c r="C51" s="6">
        <v>45784</v>
      </c>
      <c r="D51" s="7" t="s">
        <v>100</v>
      </c>
      <c r="E51" s="8" t="s">
        <v>24</v>
      </c>
      <c r="F51" s="9" t="s">
        <v>101</v>
      </c>
      <c r="G51" s="10">
        <v>11748.58</v>
      </c>
      <c r="I51" s="17"/>
      <c r="J51" s="18"/>
      <c r="K51" s="18"/>
      <c r="L51" s="19"/>
    </row>
    <row r="52" spans="2:12" ht="34.5" x14ac:dyDescent="0.55000000000000004">
      <c r="B52" s="5">
        <v>45</v>
      </c>
      <c r="C52" s="6">
        <v>45784</v>
      </c>
      <c r="D52" s="7" t="s">
        <v>102</v>
      </c>
      <c r="E52" s="8" t="s">
        <v>24</v>
      </c>
      <c r="F52" s="9" t="s">
        <v>103</v>
      </c>
      <c r="G52" s="10">
        <v>18361.45</v>
      </c>
      <c r="I52" s="17"/>
      <c r="J52" s="18"/>
      <c r="K52" s="18"/>
      <c r="L52" s="19"/>
    </row>
    <row r="53" spans="2:12" ht="34.5" x14ac:dyDescent="0.55000000000000004">
      <c r="B53" s="5">
        <v>46</v>
      </c>
      <c r="C53" s="6">
        <v>45784</v>
      </c>
      <c r="D53" s="7" t="s">
        <v>104</v>
      </c>
      <c r="E53" s="8" t="s">
        <v>24</v>
      </c>
      <c r="F53" s="9" t="s">
        <v>105</v>
      </c>
      <c r="G53" s="10">
        <v>58587.67</v>
      </c>
      <c r="I53" s="17"/>
      <c r="J53" s="18"/>
      <c r="K53" s="18"/>
      <c r="L53" s="19"/>
    </row>
    <row r="54" spans="2:12" ht="34.5" x14ac:dyDescent="0.55000000000000004">
      <c r="B54" s="5">
        <v>47</v>
      </c>
      <c r="C54" s="6">
        <v>45784</v>
      </c>
      <c r="D54" s="7" t="s">
        <v>106</v>
      </c>
      <c r="E54" s="8" t="s">
        <v>24</v>
      </c>
      <c r="F54" s="9" t="s">
        <v>107</v>
      </c>
      <c r="G54" s="10">
        <v>14082.19</v>
      </c>
      <c r="I54" s="17"/>
      <c r="J54" s="18"/>
      <c r="K54" s="18"/>
      <c r="L54" s="19"/>
    </row>
    <row r="55" spans="2:12" ht="34.5" x14ac:dyDescent="0.55000000000000004">
      <c r="B55" s="5">
        <v>48</v>
      </c>
      <c r="C55" s="6">
        <v>45784</v>
      </c>
      <c r="D55" s="7" t="s">
        <v>108</v>
      </c>
      <c r="E55" s="8" t="s">
        <v>24</v>
      </c>
      <c r="F55" s="9" t="s">
        <v>109</v>
      </c>
      <c r="G55" s="10">
        <v>24189.35</v>
      </c>
      <c r="I55" s="17"/>
      <c r="J55" s="18"/>
      <c r="K55" s="18"/>
      <c r="L55" s="19"/>
    </row>
    <row r="56" spans="2:12" ht="34.5" x14ac:dyDescent="0.55000000000000004">
      <c r="B56" s="5">
        <v>49</v>
      </c>
      <c r="C56" s="6">
        <v>45784</v>
      </c>
      <c r="D56" s="7" t="s">
        <v>110</v>
      </c>
      <c r="E56" s="8" t="s">
        <v>24</v>
      </c>
      <c r="F56" s="9" t="s">
        <v>111</v>
      </c>
      <c r="G56" s="10">
        <v>20128</v>
      </c>
      <c r="I56" s="17"/>
      <c r="J56" s="18"/>
      <c r="K56" s="18"/>
      <c r="L56" s="19"/>
    </row>
    <row r="57" spans="2:12" ht="34.5" x14ac:dyDescent="0.55000000000000004">
      <c r="B57" s="5">
        <v>50</v>
      </c>
      <c r="C57" s="6">
        <v>45784</v>
      </c>
      <c r="D57" s="7" t="s">
        <v>112</v>
      </c>
      <c r="E57" s="8" t="s">
        <v>24</v>
      </c>
      <c r="F57" s="9" t="s">
        <v>113</v>
      </c>
      <c r="G57" s="10">
        <v>42196.19</v>
      </c>
      <c r="I57" s="17"/>
      <c r="J57" s="18"/>
      <c r="K57" s="18"/>
      <c r="L57" s="19"/>
    </row>
    <row r="58" spans="2:12" ht="27" x14ac:dyDescent="0.25">
      <c r="B58" s="5">
        <v>51</v>
      </c>
      <c r="C58" s="6">
        <v>45784</v>
      </c>
      <c r="D58" s="7" t="s">
        <v>114</v>
      </c>
      <c r="E58" s="8" t="s">
        <v>24</v>
      </c>
      <c r="F58" s="20" t="s">
        <v>115</v>
      </c>
      <c r="G58" s="10">
        <v>44938.080000000002</v>
      </c>
    </row>
    <row r="59" spans="2:12" ht="27" x14ac:dyDescent="0.25">
      <c r="B59" s="5">
        <v>52</v>
      </c>
      <c r="C59" s="6">
        <v>45784</v>
      </c>
      <c r="D59" s="7" t="s">
        <v>116</v>
      </c>
      <c r="E59" s="8" t="s">
        <v>24</v>
      </c>
      <c r="F59" s="9" t="s">
        <v>117</v>
      </c>
      <c r="G59" s="10">
        <v>20482.919999999998</v>
      </c>
    </row>
    <row r="60" spans="2:12" ht="27" x14ac:dyDescent="0.25">
      <c r="B60" s="5">
        <v>53</v>
      </c>
      <c r="C60" s="6">
        <v>45784</v>
      </c>
      <c r="D60" s="7" t="s">
        <v>118</v>
      </c>
      <c r="E60" s="8" t="s">
        <v>24</v>
      </c>
      <c r="F60" s="9" t="s">
        <v>119</v>
      </c>
      <c r="G60" s="10">
        <v>20896.22</v>
      </c>
    </row>
    <row r="61" spans="2:12" ht="27" x14ac:dyDescent="0.25">
      <c r="B61" s="5">
        <v>54</v>
      </c>
      <c r="C61" s="6">
        <v>45784</v>
      </c>
      <c r="D61" s="7" t="s">
        <v>120</v>
      </c>
      <c r="E61" s="8" t="s">
        <v>24</v>
      </c>
      <c r="F61" s="9" t="s">
        <v>121</v>
      </c>
      <c r="G61" s="10">
        <v>21159.112000000001</v>
      </c>
    </row>
    <row r="62" spans="2:12" ht="27" x14ac:dyDescent="0.25">
      <c r="B62" s="5">
        <v>55</v>
      </c>
      <c r="C62" s="6">
        <v>45786</v>
      </c>
      <c r="D62" s="7" t="s">
        <v>122</v>
      </c>
      <c r="E62" s="8" t="s">
        <v>11</v>
      </c>
      <c r="F62" s="9" t="s">
        <v>123</v>
      </c>
      <c r="G62" s="10">
        <v>38624.199999999997</v>
      </c>
    </row>
    <row r="63" spans="2:12" ht="54" x14ac:dyDescent="0.25">
      <c r="B63" s="5">
        <v>56</v>
      </c>
      <c r="C63" s="6">
        <v>45789</v>
      </c>
      <c r="D63" s="7" t="s">
        <v>124</v>
      </c>
      <c r="E63" s="8" t="s">
        <v>125</v>
      </c>
      <c r="F63" s="9" t="s">
        <v>126</v>
      </c>
      <c r="G63" s="10">
        <v>103250</v>
      </c>
    </row>
    <row r="64" spans="2:12" ht="27" x14ac:dyDescent="0.25">
      <c r="B64" s="5">
        <v>57</v>
      </c>
      <c r="C64" s="6">
        <v>45790</v>
      </c>
      <c r="D64" s="7" t="s">
        <v>127</v>
      </c>
      <c r="E64" s="8" t="s">
        <v>24</v>
      </c>
      <c r="F64" s="9" t="s">
        <v>128</v>
      </c>
      <c r="G64" s="10">
        <v>55171.12</v>
      </c>
    </row>
    <row r="65" spans="2:7" ht="27" x14ac:dyDescent="0.25">
      <c r="B65" s="5">
        <v>58</v>
      </c>
      <c r="C65" s="6">
        <v>45791</v>
      </c>
      <c r="D65" s="7" t="s">
        <v>129</v>
      </c>
      <c r="E65" s="8" t="s">
        <v>24</v>
      </c>
      <c r="F65" s="9" t="s">
        <v>130</v>
      </c>
      <c r="G65" s="10">
        <v>18824.68</v>
      </c>
    </row>
    <row r="66" spans="2:7" ht="27" x14ac:dyDescent="0.25">
      <c r="B66" s="5">
        <v>59</v>
      </c>
      <c r="C66" s="6">
        <v>45792</v>
      </c>
      <c r="D66" s="7" t="s">
        <v>131</v>
      </c>
      <c r="E66" s="8" t="s">
        <v>132</v>
      </c>
      <c r="F66" s="9" t="s">
        <v>133</v>
      </c>
      <c r="G66" s="10">
        <v>25000</v>
      </c>
    </row>
    <row r="67" spans="2:7" ht="27" x14ac:dyDescent="0.25">
      <c r="B67" s="5">
        <v>60</v>
      </c>
      <c r="C67" s="6">
        <v>45793</v>
      </c>
      <c r="D67" s="7" t="s">
        <v>134</v>
      </c>
      <c r="E67" s="8" t="s">
        <v>11</v>
      </c>
      <c r="F67" s="9" t="s">
        <v>135</v>
      </c>
      <c r="G67" s="10">
        <v>15681.14</v>
      </c>
    </row>
    <row r="68" spans="2:7" ht="27" x14ac:dyDescent="0.25">
      <c r="B68" s="5">
        <v>61</v>
      </c>
      <c r="C68" s="6">
        <v>45793</v>
      </c>
      <c r="D68" s="7" t="s">
        <v>136</v>
      </c>
      <c r="E68" s="8" t="s">
        <v>11</v>
      </c>
      <c r="F68" s="9" t="s">
        <v>137</v>
      </c>
      <c r="G68" s="10">
        <v>22930.14</v>
      </c>
    </row>
    <row r="69" spans="2:7" ht="27" x14ac:dyDescent="0.25">
      <c r="B69" s="5">
        <v>62</v>
      </c>
      <c r="C69" s="6">
        <v>45796</v>
      </c>
      <c r="D69" s="7" t="s">
        <v>138</v>
      </c>
      <c r="E69" s="8" t="s">
        <v>139</v>
      </c>
      <c r="F69" s="9" t="s">
        <v>140</v>
      </c>
      <c r="G69" s="10">
        <v>62599</v>
      </c>
    </row>
    <row r="70" spans="2:7" ht="27" x14ac:dyDescent="0.25">
      <c r="B70" s="5">
        <v>63</v>
      </c>
      <c r="C70" s="6">
        <v>45796</v>
      </c>
      <c r="D70" s="7" t="s">
        <v>141</v>
      </c>
      <c r="E70" s="8" t="s">
        <v>11</v>
      </c>
      <c r="F70" s="9" t="s">
        <v>142</v>
      </c>
      <c r="G70" s="10">
        <v>29031.64</v>
      </c>
    </row>
    <row r="71" spans="2:7" ht="27" x14ac:dyDescent="0.25">
      <c r="B71" s="5">
        <v>64</v>
      </c>
      <c r="C71" s="6">
        <v>45796</v>
      </c>
      <c r="D71" s="7" t="s">
        <v>143</v>
      </c>
      <c r="E71" s="8" t="s">
        <v>11</v>
      </c>
      <c r="F71" s="9" t="s">
        <v>144</v>
      </c>
      <c r="G71" s="10">
        <v>12220.78</v>
      </c>
    </row>
    <row r="72" spans="2:7" ht="27" x14ac:dyDescent="0.25">
      <c r="B72" s="5">
        <v>65</v>
      </c>
      <c r="C72" s="6">
        <v>45796</v>
      </c>
      <c r="D72" s="7" t="s">
        <v>145</v>
      </c>
      <c r="E72" s="8" t="s">
        <v>11</v>
      </c>
      <c r="F72" s="9" t="s">
        <v>146</v>
      </c>
      <c r="G72" s="10">
        <v>15960.66</v>
      </c>
    </row>
    <row r="73" spans="2:7" x14ac:dyDescent="0.25">
      <c r="B73" s="5">
        <v>66</v>
      </c>
      <c r="C73" s="6">
        <v>45797</v>
      </c>
      <c r="D73" s="7" t="s">
        <v>147</v>
      </c>
      <c r="E73" s="8" t="s">
        <v>148</v>
      </c>
      <c r="F73" s="9" t="s">
        <v>149</v>
      </c>
      <c r="G73" s="10">
        <v>220116.87</v>
      </c>
    </row>
    <row r="74" spans="2:7" ht="27" x14ac:dyDescent="0.25">
      <c r="B74" s="5">
        <v>67</v>
      </c>
      <c r="C74" s="6">
        <v>45797</v>
      </c>
      <c r="D74" s="7" t="s">
        <v>150</v>
      </c>
      <c r="E74" s="8" t="s">
        <v>139</v>
      </c>
      <c r="F74" s="9" t="s">
        <v>151</v>
      </c>
      <c r="G74" s="10">
        <v>79768</v>
      </c>
    </row>
    <row r="75" spans="2:7" ht="27" x14ac:dyDescent="0.25">
      <c r="B75" s="5">
        <v>68</v>
      </c>
      <c r="C75" s="6">
        <v>45797</v>
      </c>
      <c r="D75" s="7" t="s">
        <v>152</v>
      </c>
      <c r="E75" s="8" t="s">
        <v>24</v>
      </c>
      <c r="F75" s="9" t="s">
        <v>153</v>
      </c>
      <c r="G75" s="10">
        <v>19070.63</v>
      </c>
    </row>
    <row r="76" spans="2:7" ht="27" x14ac:dyDescent="0.25">
      <c r="B76" s="5">
        <v>69</v>
      </c>
      <c r="C76" s="6">
        <v>45797</v>
      </c>
      <c r="D76" s="7" t="s">
        <v>154</v>
      </c>
      <c r="E76" s="8" t="s">
        <v>24</v>
      </c>
      <c r="F76" s="9" t="s">
        <v>155</v>
      </c>
      <c r="G76" s="10">
        <v>11031.16</v>
      </c>
    </row>
    <row r="77" spans="2:7" ht="27" x14ac:dyDescent="0.25">
      <c r="B77" s="5">
        <v>70</v>
      </c>
      <c r="C77" s="6">
        <v>45800</v>
      </c>
      <c r="D77" s="7" t="s">
        <v>156</v>
      </c>
      <c r="E77" s="8" t="s">
        <v>157</v>
      </c>
      <c r="F77" s="9" t="s">
        <v>158</v>
      </c>
      <c r="G77" s="10">
        <v>55223.199999999997</v>
      </c>
    </row>
    <row r="78" spans="2:7" ht="27" x14ac:dyDescent="0.25">
      <c r="B78" s="5">
        <v>71</v>
      </c>
      <c r="C78" s="6">
        <v>45803</v>
      </c>
      <c r="D78" s="7" t="s">
        <v>159</v>
      </c>
      <c r="E78" s="8" t="s">
        <v>160</v>
      </c>
      <c r="F78" s="9" t="s">
        <v>161</v>
      </c>
      <c r="G78" s="10">
        <v>339073</v>
      </c>
    </row>
    <row r="79" spans="2:7" ht="27" x14ac:dyDescent="0.25">
      <c r="B79" s="5">
        <v>72</v>
      </c>
      <c r="C79" s="6">
        <v>45803</v>
      </c>
      <c r="D79" s="7" t="s">
        <v>162</v>
      </c>
      <c r="E79" s="8" t="s">
        <v>163</v>
      </c>
      <c r="F79" s="9" t="s">
        <v>164</v>
      </c>
      <c r="G79" s="10">
        <v>246176.32</v>
      </c>
    </row>
    <row r="80" spans="2:7" ht="27" x14ac:dyDescent="0.25">
      <c r="B80" s="5">
        <v>73</v>
      </c>
      <c r="C80" s="6">
        <v>45803</v>
      </c>
      <c r="D80" s="7" t="s">
        <v>165</v>
      </c>
      <c r="E80" s="8" t="s">
        <v>166</v>
      </c>
      <c r="F80" s="9" t="s">
        <v>167</v>
      </c>
      <c r="G80" s="10">
        <v>76700</v>
      </c>
    </row>
    <row r="81" spans="2:10" ht="27" x14ac:dyDescent="0.25">
      <c r="B81" s="5">
        <v>74</v>
      </c>
      <c r="C81" s="6">
        <v>45804</v>
      </c>
      <c r="D81" s="7" t="s">
        <v>168</v>
      </c>
      <c r="E81" s="8" t="s">
        <v>169</v>
      </c>
      <c r="F81" s="9" t="s">
        <v>170</v>
      </c>
      <c r="G81" s="10">
        <v>109496.94</v>
      </c>
    </row>
    <row r="82" spans="2:10" ht="27" x14ac:dyDescent="0.25">
      <c r="B82" s="5">
        <v>75</v>
      </c>
      <c r="C82" s="6">
        <v>45804</v>
      </c>
      <c r="D82" s="7" t="s">
        <v>171</v>
      </c>
      <c r="E82" s="8" t="s">
        <v>172</v>
      </c>
      <c r="F82" s="9" t="s">
        <v>173</v>
      </c>
      <c r="G82" s="10">
        <v>877920</v>
      </c>
    </row>
    <row r="83" spans="2:10" ht="27" x14ac:dyDescent="0.25">
      <c r="B83" s="5">
        <v>76</v>
      </c>
      <c r="C83" s="6">
        <v>45804</v>
      </c>
      <c r="D83" s="7" t="s">
        <v>174</v>
      </c>
      <c r="E83" s="8" t="s">
        <v>175</v>
      </c>
      <c r="F83" s="9" t="s">
        <v>176</v>
      </c>
      <c r="G83" s="10">
        <v>10000.502</v>
      </c>
    </row>
    <row r="84" spans="2:10" ht="27" x14ac:dyDescent="0.25">
      <c r="B84" s="5">
        <v>77</v>
      </c>
      <c r="C84" s="6">
        <v>45804</v>
      </c>
      <c r="D84" s="7" t="s">
        <v>177</v>
      </c>
      <c r="E84" s="8" t="s">
        <v>175</v>
      </c>
      <c r="F84" s="9" t="s">
        <v>178</v>
      </c>
      <c r="G84" s="10">
        <v>28674</v>
      </c>
    </row>
    <row r="85" spans="2:10" ht="27" x14ac:dyDescent="0.25">
      <c r="B85" s="5">
        <v>78</v>
      </c>
      <c r="C85" s="6">
        <v>45804</v>
      </c>
      <c r="D85" s="7" t="s">
        <v>179</v>
      </c>
      <c r="E85" s="8" t="s">
        <v>175</v>
      </c>
      <c r="F85" s="9" t="s">
        <v>180</v>
      </c>
      <c r="G85" s="10">
        <v>16520</v>
      </c>
    </row>
    <row r="86" spans="2:10" ht="27" x14ac:dyDescent="0.25">
      <c r="B86" s="5">
        <v>79</v>
      </c>
      <c r="C86" s="6">
        <v>45804</v>
      </c>
      <c r="D86" s="7" t="s">
        <v>181</v>
      </c>
      <c r="E86" s="8" t="s">
        <v>175</v>
      </c>
      <c r="F86" s="9" t="s">
        <v>182</v>
      </c>
      <c r="G86" s="10">
        <v>8319</v>
      </c>
    </row>
    <row r="87" spans="2:10" ht="27" x14ac:dyDescent="0.25">
      <c r="B87" s="5">
        <v>80</v>
      </c>
      <c r="C87" s="6">
        <v>45804</v>
      </c>
      <c r="D87" s="7" t="s">
        <v>183</v>
      </c>
      <c r="E87" s="8" t="s">
        <v>175</v>
      </c>
      <c r="F87" s="9" t="s">
        <v>184</v>
      </c>
      <c r="G87" s="10">
        <v>58174</v>
      </c>
    </row>
    <row r="88" spans="2:10" ht="27" x14ac:dyDescent="0.25">
      <c r="B88" s="5">
        <v>81</v>
      </c>
      <c r="C88" s="6">
        <v>45804</v>
      </c>
      <c r="D88" s="7" t="s">
        <v>185</v>
      </c>
      <c r="E88" s="8" t="s">
        <v>186</v>
      </c>
      <c r="F88" s="9" t="s">
        <v>187</v>
      </c>
      <c r="G88" s="10">
        <v>103509.6</v>
      </c>
    </row>
    <row r="89" spans="2:10" ht="27" x14ac:dyDescent="0.25">
      <c r="B89" s="5">
        <v>82</v>
      </c>
      <c r="C89" s="6">
        <v>45804</v>
      </c>
      <c r="D89" s="7" t="s">
        <v>188</v>
      </c>
      <c r="E89" s="8" t="s">
        <v>189</v>
      </c>
      <c r="F89" s="9" t="s">
        <v>190</v>
      </c>
      <c r="G89" s="10">
        <v>1394760</v>
      </c>
    </row>
    <row r="90" spans="2:10" ht="27" x14ac:dyDescent="0.25">
      <c r="B90" s="5">
        <v>83</v>
      </c>
      <c r="C90" s="6">
        <v>45805</v>
      </c>
      <c r="D90" s="7" t="s">
        <v>191</v>
      </c>
      <c r="E90" s="8" t="s">
        <v>192</v>
      </c>
      <c r="F90" s="9" t="s">
        <v>193</v>
      </c>
      <c r="G90" s="10">
        <v>84628.52</v>
      </c>
    </row>
    <row r="91" spans="2:10" ht="27" x14ac:dyDescent="0.25">
      <c r="B91" s="5">
        <v>84</v>
      </c>
      <c r="C91" s="6">
        <v>45806</v>
      </c>
      <c r="D91" s="7" t="s">
        <v>194</v>
      </c>
      <c r="E91" s="8" t="s">
        <v>139</v>
      </c>
      <c r="F91" s="9" t="s">
        <v>195</v>
      </c>
      <c r="G91" s="10">
        <v>81007</v>
      </c>
    </row>
    <row r="92" spans="2:10" ht="27" x14ac:dyDescent="0.25">
      <c r="B92" s="5">
        <v>85</v>
      </c>
      <c r="C92" s="6">
        <v>45806</v>
      </c>
      <c r="D92" s="7" t="s">
        <v>196</v>
      </c>
      <c r="E92" s="8" t="s">
        <v>197</v>
      </c>
      <c r="F92" s="9" t="s">
        <v>198</v>
      </c>
      <c r="G92" s="10">
        <v>12540</v>
      </c>
      <c r="J92">
        <f>90/12</f>
        <v>7.5</v>
      </c>
    </row>
    <row r="93" spans="2:10" x14ac:dyDescent="0.25">
      <c r="B93" s="5">
        <v>86</v>
      </c>
      <c r="C93" s="6">
        <v>45807</v>
      </c>
      <c r="D93" s="7" t="s">
        <v>199</v>
      </c>
      <c r="E93" s="8" t="s">
        <v>200</v>
      </c>
      <c r="F93" s="9" t="s">
        <v>201</v>
      </c>
      <c r="G93" s="10">
        <v>139086.6</v>
      </c>
    </row>
    <row r="94" spans="2:10" x14ac:dyDescent="0.25">
      <c r="B94" s="5">
        <v>87</v>
      </c>
      <c r="C94" s="6">
        <v>45807</v>
      </c>
      <c r="D94" s="7" t="s">
        <v>202</v>
      </c>
      <c r="E94" s="8" t="s">
        <v>200</v>
      </c>
      <c r="F94" s="9" t="s">
        <v>203</v>
      </c>
      <c r="G94" s="10">
        <v>397435.8</v>
      </c>
    </row>
    <row r="95" spans="2:10" ht="54" x14ac:dyDescent="0.25">
      <c r="B95" s="5">
        <v>88</v>
      </c>
      <c r="C95" s="6">
        <v>45807</v>
      </c>
      <c r="D95" s="7" t="s">
        <v>204</v>
      </c>
      <c r="E95" s="8" t="s">
        <v>205</v>
      </c>
      <c r="F95" s="9" t="s">
        <v>206</v>
      </c>
      <c r="G95" s="10">
        <v>27252188.09</v>
      </c>
    </row>
    <row r="96" spans="2:10" ht="15.75" x14ac:dyDescent="0.3">
      <c r="B96" s="21"/>
      <c r="C96" s="22"/>
      <c r="D96" s="21"/>
      <c r="E96" s="21"/>
      <c r="F96" s="23"/>
      <c r="G96" s="24"/>
    </row>
    <row r="97" spans="2:9" ht="16.5" thickBot="1" x14ac:dyDescent="0.35">
      <c r="B97" s="21"/>
      <c r="C97" s="22"/>
      <c r="D97" s="21"/>
      <c r="E97" s="21"/>
      <c r="F97" s="23"/>
      <c r="G97" s="25">
        <f>SUM(G8:G95)</f>
        <v>33266830.523999996</v>
      </c>
    </row>
    <row r="98" spans="2:9" ht="16.5" thickTop="1" x14ac:dyDescent="0.3">
      <c r="B98" s="21"/>
      <c r="C98" s="22"/>
      <c r="D98" s="21"/>
      <c r="E98" s="21"/>
      <c r="F98" s="23"/>
      <c r="G98" s="23"/>
    </row>
    <row r="99" spans="2:9" ht="15.75" x14ac:dyDescent="0.3">
      <c r="B99" s="21"/>
      <c r="C99" s="22"/>
      <c r="D99" s="21"/>
      <c r="E99" s="21"/>
      <c r="F99" s="23"/>
      <c r="G99" s="23"/>
    </row>
    <row r="100" spans="2:9" x14ac:dyDescent="0.25">
      <c r="B100" s="42" t="s">
        <v>207</v>
      </c>
      <c r="C100" s="42"/>
      <c r="D100" s="26"/>
      <c r="E100" s="43" t="s">
        <v>208</v>
      </c>
      <c r="F100" s="43"/>
      <c r="G100" s="27" t="s">
        <v>209</v>
      </c>
    </row>
    <row r="101" spans="2:9" s="1" customFormat="1" ht="17.25" x14ac:dyDescent="0.3">
      <c r="B101" s="34" t="s">
        <v>210</v>
      </c>
      <c r="C101" s="34"/>
      <c r="D101" s="28"/>
      <c r="E101" s="35" t="s">
        <v>211</v>
      </c>
      <c r="F101" s="35"/>
      <c r="G101" s="29" t="s">
        <v>212</v>
      </c>
      <c r="I101" s="30"/>
    </row>
    <row r="102" spans="2:9" x14ac:dyDescent="0.25">
      <c r="B102" s="36" t="s">
        <v>213</v>
      </c>
      <c r="C102" s="36"/>
      <c r="D102" s="31"/>
      <c r="E102" s="37" t="s">
        <v>214</v>
      </c>
      <c r="F102" s="37"/>
      <c r="G102" s="32" t="s">
        <v>215</v>
      </c>
    </row>
    <row r="103" spans="2:9" ht="16.5" x14ac:dyDescent="0.3">
      <c r="B103" s="33"/>
      <c r="C103" s="33"/>
      <c r="D103" s="33"/>
      <c r="E103" s="33"/>
      <c r="F103" s="33"/>
      <c r="G103" s="33"/>
    </row>
  </sheetData>
  <mergeCells count="10">
    <mergeCell ref="I7:L7"/>
    <mergeCell ref="B100:C100"/>
    <mergeCell ref="E100:F100"/>
    <mergeCell ref="B101:C101"/>
    <mergeCell ref="E101:F101"/>
    <mergeCell ref="B102:C102"/>
    <mergeCell ref="E102:F102"/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paperSize="5" scale="83" fitToHeight="0" orientation="landscape" r:id="rId1"/>
  <rowBreaks count="9" manualBreakCount="9">
    <brk id="16" max="6" man="1"/>
    <brk id="25" max="6" man="1"/>
    <brk id="34" max="6" man="1"/>
    <brk id="43" max="6" man="1"/>
    <brk id="53" max="6" man="1"/>
    <brk id="62" max="6" man="1"/>
    <brk id="72" max="6" man="1"/>
    <brk id="82" max="6" man="1"/>
    <brk id="9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9BBF8BE2-3A38-4247-B687-D13357BD83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957D77-42A9-4506-8CF6-9E48AB97C176}"/>
</file>

<file path=customXml/itemProps3.xml><?xml version="1.0" encoding="utf-8"?>
<ds:datastoreItem xmlns:ds="http://schemas.openxmlformats.org/officeDocument/2006/customXml" ds:itemID="{2B640E1B-71E7-4161-9BFE-C1C918B1DD9B}">
  <ds:schemaRefs>
    <ds:schemaRef ds:uri="http://schemas.microsoft.com/office/2006/metadata/properties"/>
    <ds:schemaRef ds:uri="http://schemas.microsoft.com/office/infopath/2007/PartnerControls"/>
    <ds:schemaRef ds:uri="de894e15-ba27-4bdb-b4b8-8efc34bc9aed"/>
    <ds:schemaRef ds:uri="8dbb31fa-c118-4266-b530-fff03941bc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05-2025</vt:lpstr>
      <vt:lpstr>'CXP 05-2025'!Área_de_impresión</vt:lpstr>
      <vt:lpstr>'CXP 05-2025'!Títulos_a_imprimir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Maggy Villar</dc:creator>
  <cp:lastModifiedBy>José Luis Mañón Javier</cp:lastModifiedBy>
  <dcterms:created xsi:type="dcterms:W3CDTF">2025-06-10T12:44:07Z</dcterms:created>
  <dcterms:modified xsi:type="dcterms:W3CDTF">2025-06-10T21:00:17Z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0x010100CA67197B9F63E4439ECC38305FA8EACE</vt:lpwstr>
  </property>
  <property fmtid="{D5CDD505-2E9C-101B-9397-08002B2CF9AE}" pid="3" name="MediaServiceImageTags">
    <vt:lpwstr/>
  </property>
</Properties>
</file>