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OCTUBRE 2025/"/>
    </mc:Choice>
  </mc:AlternateContent>
  <xr:revisionPtr revIDLastSave="1645" documentId="8_{1B0B7DF6-4215-4CA8-897F-5E3178B8811E}" xr6:coauthVersionLast="47" xr6:coauthVersionMax="47" xr10:uidLastSave="{27291E09-6246-4AC7-8D24-020C2BE57738}"/>
  <bookViews>
    <workbookView xWindow="-120" yWindow="-120" windowWidth="29040" windowHeight="15720" xr2:uid="{CD2FB2FA-5C56-48C2-8BB9-AB49E6712513}"/>
  </bookViews>
  <sheets>
    <sheet name="PERIODO PROB OCT 2025" sheetId="10" r:id="rId1"/>
  </sheets>
  <definedNames>
    <definedName name="_xlnm._FilterDatabase" localSheetId="0" hidden="1">#N/A</definedName>
    <definedName name="_xlnm.Print_Area" localSheetId="0">'PERIODO PROB OCT 2025'!$A$1:$O$18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0" l="1"/>
  <c r="J11" i="10"/>
  <c r="K11" i="10"/>
  <c r="M11" i="10" l="1"/>
  <c r="I11" i="10"/>
  <c r="L10" i="10"/>
  <c r="L11" i="10" s="1"/>
  <c r="J10" i="10"/>
  <c r="N10" i="10" l="1"/>
  <c r="O10" i="10" l="1"/>
  <c r="O11" i="10" s="1"/>
</calcChain>
</file>

<file path=xl/sharedStrings.xml><?xml version="1.0" encoding="utf-8"?>
<sst xmlns="http://schemas.openxmlformats.org/spreadsheetml/2006/main" count="24" uniqueCount="24">
  <si>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</si>
  <si>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</si>
  <si>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</si>
  <si>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</si>
  <si>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</si>
  <si>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</si>
  <si>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</si>
  <si>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</si>
  <si>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</si>
  <si>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</si>
  <si>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</si>
  <si>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ADMINISTRATIVO</t>
  </si>
  <si>
    <t>III</t>
  </si>
  <si>
    <t>TOTAL</t>
  </si>
  <si>
    <t>Grupo Ocupacional</t>
  </si>
  <si>
    <t>Departamento de Recursos Humanos</t>
  </si>
  <si>
    <t>Genero</t>
  </si>
  <si>
    <t>Función</t>
  </si>
  <si>
    <t>FEMENINO</t>
  </si>
  <si>
    <t>Nómina Periodo Probatorio</t>
  </si>
  <si>
    <t>PERIODO PROBATORIO INGRESO A CARRERA</t>
  </si>
  <si>
    <t>ESTEPHANI CORCINO SANTO</t>
  </si>
  <si>
    <t>TECNICO CONTROL DE BIENES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</si>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</sst>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1" applyNumberFormat="0" applyAlignment="0" applyProtection="0"/>
    <xf numFmtId="0" fontId="8" fillId="22" borderId="12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5" applyNumberFormat="0" applyFont="0" applyAlignment="0" applyProtection="0"/>
    <xf numFmtId="0" fontId="16" fillId="2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11" fillId="0" borderId="18" applyNumberFormat="0" applyFill="0" applyAlignment="0" applyProtection="0"/>
    <xf numFmtId="0" fontId="21" fillId="0" borderId="19" applyNumberFormat="0" applyFill="0" applyAlignment="0" applyProtection="0"/>
  </cellStyleXfs>
  <cellXfs count="34">
    <xf numFmtId="0" fontId="0" fillId="0" borderId="0" xfId="0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22" fillId="34" borderId="2" xfId="0" applyNumberFormat="1" applyFont="1" applyFill="1" applyBorder="1"/>
    <xf numFmtId="0" fontId="22" fillId="0" borderId="0" xfId="0" applyFont="1"/>
    <xf numFmtId="40" fontId="23" fillId="33" borderId="0" xfId="35" applyNumberFormat="1" applyFont="1" applyFill="1" applyAlignment="1">
      <alignment horizontal="center" wrapText="1"/>
    </xf>
    <xf numFmtId="0" fontId="23" fillId="35" borderId="3" xfId="35" applyFont="1" applyFill="1" applyBorder="1" applyAlignment="1">
      <alignment horizontal="center" vertical="center" wrapText="1"/>
    </xf>
    <xf numFmtId="40" fontId="23" fillId="35" borderId="4" xfId="35" applyNumberFormat="1" applyFont="1" applyFill="1" applyBorder="1" applyAlignment="1">
      <alignment horizontal="center" vertical="center" wrapText="1"/>
    </xf>
    <xf numFmtId="49" fontId="23" fillId="35" borderId="3" xfId="35" applyNumberFormat="1" applyFont="1" applyFill="1" applyBorder="1" applyAlignment="1">
      <alignment horizontal="center" vertical="center" wrapText="1"/>
    </xf>
    <xf numFmtId="49" fontId="24" fillId="35" borderId="3" xfId="0" applyNumberFormat="1" applyFont="1" applyFill="1" applyBorder="1" applyAlignment="1">
      <alignment horizontal="center" vertical="center" wrapText="1"/>
    </xf>
    <xf numFmtId="4" fontId="21" fillId="0" borderId="0" xfId="0" applyNumberFormat="1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3" fontId="5" fillId="0" borderId="0" xfId="33" applyFont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49" fontId="23" fillId="35" borderId="2" xfId="35" applyNumberFormat="1" applyFont="1" applyFill="1" applyBorder="1" applyAlignment="1">
      <alignment horizontal="center" vertical="center" wrapText="1"/>
    </xf>
    <xf numFmtId="43" fontId="21" fillId="0" borderId="1" xfId="33" applyFont="1" applyBorder="1" applyAlignment="1">
      <alignment horizontal="center"/>
    </xf>
    <xf numFmtId="43" fontId="21" fillId="0" borderId="1" xfId="33" applyFont="1" applyFill="1" applyBorder="1" applyAlignment="1">
      <alignment horizontal="center"/>
    </xf>
    <xf numFmtId="43" fontId="21" fillId="0" borderId="5" xfId="33" applyFont="1" applyFill="1" applyBorder="1" applyAlignment="1">
      <alignment horizontal="center"/>
    </xf>
    <xf numFmtId="43" fontId="21" fillId="0" borderId="6" xfId="33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7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57150</xdr:rowOff>
    </xdr:from>
    <xdr:to>
      <xdr:col>4</xdr:col>
      <xdr:colOff>157163</xdr:colOff>
      <xdr:row>7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7E841D0-07D7-4ED7-B399-C5FFCF83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085850" y="57150"/>
          <a:ext cx="2752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64294</xdr:colOff>
      <xdr:row>0</xdr:row>
      <xdr:rowOff>135731</xdr:rowOff>
    </xdr:from>
    <xdr:to>
      <xdr:col>14</xdr:col>
      <xdr:colOff>1316831</xdr:colOff>
      <xdr:row>8</xdr:row>
      <xdr:rowOff>69056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225D4B-E7BA-4B24-9D61-1064594A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9325" y="135731"/>
          <a:ext cx="1252537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FA10-82BB-4DD7-9981-3E0895BA4BA7}">
  <sheetPr>
    <pageSetUpPr fitToPage="1"/>
  </sheetPr>
  <dimension ref="B1:Q18"/>
  <sheetViews>
    <sheetView showGridLines="0" tabSelected="1" showWhiteSpace="0" zoomScale="80" zoomScaleNormal="80" zoomScaleSheetLayoutView="40" zoomScalePageLayoutView="40" workbookViewId="0">
      <selection activeCell="O23" sqref="O23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28.140625" customWidth="1"/>
    <col min="4" max="4" width="13" customWidth="1"/>
    <col min="5" max="5" width="28.28515625" customWidth="1"/>
    <col min="6" max="6" width="14.85546875" style="4" customWidth="1"/>
    <col min="7" max="7" width="18" customWidth="1"/>
    <col min="8" max="8" width="41.42578125" customWidth="1"/>
    <col min="9" max="9" width="19" customWidth="1"/>
    <col min="10" max="10" width="18" customWidth="1"/>
    <col min="11" max="11" width="17.5703125" customWidth="1"/>
    <col min="12" max="12" width="17.28515625" customWidth="1"/>
    <col min="13" max="13" width="14.7109375" customWidth="1"/>
    <col min="14" max="14" width="16.7109375" customWidth="1"/>
    <col min="15" max="15" width="23.28515625" customWidth="1"/>
    <col min="16" max="16" width="12.42578125" customWidth="1"/>
    <col min="17" max="17" width="21" customWidth="1"/>
  </cols>
  <sheetData>
    <row r="1" spans="2:17" x14ac:dyDescent="0.25">
      <c r="B1" s="1"/>
      <c r="C1" s="2"/>
      <c r="D1" s="2"/>
      <c r="E1" s="2"/>
      <c r="F1" s="1"/>
      <c r="G1" s="2"/>
      <c r="H1" s="2"/>
      <c r="I1" s="2"/>
      <c r="J1" s="3"/>
      <c r="K1" s="3"/>
      <c r="L1" s="3"/>
      <c r="M1" s="3"/>
      <c r="N1" s="3"/>
      <c r="O1" s="3"/>
      <c r="P1" s="3"/>
      <c r="Q1" s="3"/>
    </row>
    <row r="2" spans="2:17" x14ac:dyDescent="0.25">
      <c r="B2" s="1"/>
      <c r="C2" s="2"/>
      <c r="D2" s="2"/>
      <c r="E2" s="2"/>
      <c r="F2" s="1"/>
      <c r="G2" s="2"/>
      <c r="H2" s="2"/>
      <c r="I2" s="2"/>
      <c r="J2" s="3"/>
      <c r="K2" s="3"/>
      <c r="L2" s="3"/>
      <c r="M2" s="3"/>
      <c r="N2" s="3"/>
      <c r="O2" s="3"/>
      <c r="P2" s="3"/>
      <c r="Q2" s="3"/>
    </row>
    <row r="3" spans="2:17" ht="16.5" x14ac:dyDescent="0.3">
      <c r="B3" s="27"/>
      <c r="C3" s="27"/>
      <c r="D3" s="27"/>
      <c r="E3" s="27"/>
      <c r="F3" s="27"/>
      <c r="G3" s="27"/>
      <c r="H3" s="27"/>
      <c r="I3" s="27"/>
      <c r="J3" s="3"/>
      <c r="K3" s="3"/>
      <c r="L3" s="3"/>
      <c r="M3" s="3"/>
      <c r="N3" s="3"/>
      <c r="O3" s="3"/>
      <c r="P3" s="3"/>
      <c r="Q3" s="3"/>
    </row>
    <row r="4" spans="2:17" ht="16.5" x14ac:dyDescent="0.3">
      <c r="B4" s="27" t="s">
        <v>15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7"/>
      <c r="Q4" s="17"/>
    </row>
    <row r="5" spans="2:17" ht="15.75" x14ac:dyDescent="0.25">
      <c r="B5" s="28" t="s">
        <v>19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8"/>
      <c r="Q5" s="18"/>
    </row>
    <row r="6" spans="2:17" ht="16.5" x14ac:dyDescent="0.3">
      <c r="B6" s="29" t="s">
        <v>23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9"/>
      <c r="Q6" s="19"/>
    </row>
    <row r="7" spans="2:17" x14ac:dyDescent="0.25"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3"/>
      <c r="O7" s="3"/>
      <c r="P7" s="3"/>
      <c r="Q7" s="3"/>
    </row>
    <row r="8" spans="2:17" ht="15.75" thickBot="1" x14ac:dyDescent="0.3">
      <c r="B8" s="5"/>
      <c r="C8" s="3"/>
      <c r="D8" s="3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32.25" thickBot="1" x14ac:dyDescent="0.3">
      <c r="B9" s="21" t="s">
        <v>2</v>
      </c>
      <c r="C9" s="11" t="s">
        <v>0</v>
      </c>
      <c r="D9" s="11" t="s">
        <v>16</v>
      </c>
      <c r="E9" s="11" t="s">
        <v>17</v>
      </c>
      <c r="F9" s="11" t="s">
        <v>14</v>
      </c>
      <c r="G9" s="11" t="s">
        <v>3</v>
      </c>
      <c r="H9" s="12" t="s">
        <v>4</v>
      </c>
      <c r="I9" s="11" t="s">
        <v>5</v>
      </c>
      <c r="J9" s="9" t="s">
        <v>1</v>
      </c>
      <c r="K9" s="9" t="s">
        <v>6</v>
      </c>
      <c r="L9" s="9" t="s">
        <v>7</v>
      </c>
      <c r="M9" s="9" t="s">
        <v>8</v>
      </c>
      <c r="N9" s="9" t="s">
        <v>9</v>
      </c>
      <c r="O9" s="10" t="s">
        <v>10</v>
      </c>
      <c r="P9" s="8"/>
      <c r="Q9" s="8"/>
    </row>
    <row r="10" spans="2:17" ht="15.75" thickBot="1" x14ac:dyDescent="0.3">
      <c r="B10" s="20">
        <v>1</v>
      </c>
      <c r="C10" s="14" t="s">
        <v>21</v>
      </c>
      <c r="D10" s="15" t="s">
        <v>18</v>
      </c>
      <c r="E10" s="14" t="s">
        <v>22</v>
      </c>
      <c r="F10" s="15" t="s">
        <v>12</v>
      </c>
      <c r="G10" s="14" t="s">
        <v>11</v>
      </c>
      <c r="H10" s="15" t="s">
        <v>20</v>
      </c>
      <c r="I10" s="22">
        <v>44000</v>
      </c>
      <c r="J10" s="23">
        <f>+I10*2.87%</f>
        <v>1262.8</v>
      </c>
      <c r="K10" s="23">
        <v>1007.19</v>
      </c>
      <c r="L10" s="23">
        <f>+I10*3.04%</f>
        <v>1337.6</v>
      </c>
      <c r="M10" s="23">
        <v>25</v>
      </c>
      <c r="N10" s="24">
        <f>SUM(J10:M10)</f>
        <v>3632.5899999999997</v>
      </c>
      <c r="O10" s="25">
        <f>+I10-N10</f>
        <v>40367.410000000003</v>
      </c>
      <c r="P10" s="13"/>
      <c r="Q10" s="13"/>
    </row>
    <row r="11" spans="2:17" s="7" customFormat="1" ht="24" thickBot="1" x14ac:dyDescent="0.4">
      <c r="B11" s="30" t="s">
        <v>13</v>
      </c>
      <c r="C11" s="31"/>
      <c r="D11" s="31"/>
      <c r="E11" s="31"/>
      <c r="F11" s="31"/>
      <c r="G11" s="31"/>
      <c r="H11" s="32"/>
      <c r="I11" s="6">
        <f t="shared" ref="I11:O11" si="0">SUM(I10:I10)</f>
        <v>44000</v>
      </c>
      <c r="J11" s="6">
        <f t="shared" si="0"/>
        <v>1262.8</v>
      </c>
      <c r="K11" s="6">
        <f t="shared" si="0"/>
        <v>1007.19</v>
      </c>
      <c r="L11" s="6">
        <f t="shared" si="0"/>
        <v>1337.6</v>
      </c>
      <c r="M11" s="6">
        <f t="shared" si="0"/>
        <v>25</v>
      </c>
      <c r="N11" s="6">
        <f t="shared" si="0"/>
        <v>3632.5899999999997</v>
      </c>
      <c r="O11" s="6">
        <f t="shared" si="0"/>
        <v>40367.410000000003</v>
      </c>
      <c r="Q11"/>
    </row>
    <row r="13" spans="2:17" x14ac:dyDescent="0.25">
      <c r="I13" s="16"/>
      <c r="J13" s="16"/>
      <c r="K13" s="16"/>
      <c r="L13" s="16"/>
      <c r="M13" s="16"/>
      <c r="N13" s="16"/>
      <c r="O13" s="16"/>
    </row>
    <row r="14" spans="2:17" x14ac:dyDescent="0.25">
      <c r="I14" s="16"/>
      <c r="J14" s="16"/>
      <c r="K14" s="16"/>
      <c r="L14" s="16"/>
      <c r="M14" s="16"/>
      <c r="N14" s="16"/>
      <c r="O14" s="16"/>
    </row>
    <row r="15" spans="2:17" x14ac:dyDescent="0.25">
      <c r="I15" s="16"/>
      <c r="J15" s="16"/>
      <c r="K15" s="16"/>
      <c r="L15" s="16"/>
      <c r="M15" s="16"/>
      <c r="N15" s="16"/>
      <c r="O15" s="16"/>
    </row>
    <row r="16" spans="2:17" x14ac:dyDescent="0.25">
      <c r="I16" s="16"/>
      <c r="J16" s="16"/>
      <c r="K16" s="16"/>
      <c r="L16" s="16"/>
      <c r="M16" s="16"/>
      <c r="N16" s="16"/>
      <c r="O16" s="16"/>
      <c r="P16" s="16"/>
      <c r="Q16" s="16"/>
    </row>
    <row r="17" spans="2:15" ht="37.5" customHeight="1" x14ac:dyDescent="0.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2:15" ht="32.25" customHeight="1" x14ac:dyDescent="0.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</sheetData>
  <mergeCells count="7">
    <mergeCell ref="B18:O18"/>
    <mergeCell ref="B3:I3"/>
    <mergeCell ref="B4:O4"/>
    <mergeCell ref="B5:O5"/>
    <mergeCell ref="B6:O6"/>
    <mergeCell ref="B11:H11"/>
    <mergeCell ref="B17:O17"/>
  </mergeCells>
  <pageMargins left="0.7" right="0.7" top="0.75" bottom="0.75" header="0.3" footer="0.3"/>
  <pageSetup paperSize="5" scale="53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bbb53ed916530dd0ec9a36dff8542b77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397ac136343a86a1ab9658e2661f291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924005-4633-4354-BAD5-5EFEE92CE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CDCE6-3151-4B49-B690-6EE0844A44B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e894e15-ba27-4bdb-b4b8-8efc34bc9aed"/>
    <ds:schemaRef ds:uri="8dbb31fa-c118-4266-b530-fff03941bcd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PERIODO PROB OCT 2025</vt:lpstr>
      <vt:lpstr>'PERIODO PROB OCT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2025-08-01T14:13:35Z</cp:lastPrinted>
  <dcterms:created xsi:type="dcterms:W3CDTF">2022-03-30T18:50:35Z</dcterms:created>
  <dcterms:modified xsi:type="dcterms:W3CDTF">2025-10-29T12:36:46Z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