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CUENTAS POR PAGAR 2025/10. Octubre/"/>
    </mc:Choice>
  </mc:AlternateContent>
  <xr:revisionPtr revIDLastSave="288" documentId="8_{5202E87F-CC1E-43AB-9509-E387861D800F}" xr6:coauthVersionLast="47" xr6:coauthVersionMax="47" xr10:uidLastSave="{BB7BC738-DFD7-4089-ABE2-A29021CBAB0F}"/>
  <bookViews>
    <workbookView xWindow="-120" yWindow="-120" windowWidth="29040" windowHeight="15840" xr2:uid="{2D3B5858-FA72-4624-921F-B39AEC027B21}"/>
  </bookViews>
  <sheets>
    <sheet name="CXP 10-2025" sheetId="1" r:id="rId1"/>
  </sheets>
  <definedNames>
    <definedName name="_xlnm._FilterDatabase" localSheetId="0" hidden="1">'CXP 10-2025'!$B$7:$G$7</definedName>
    <definedName name="_xlnm.Print_Area" localSheetId="0">'CXP 10-2025'!$A$1:$G$73</definedName>
    <definedName name="_xlnm.Print_Titles" localSheetId="0">'CXP 10-2025'!$1:$7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</calcChain>
</file>

<file path=xl/sharedStrings.xml><?xml version="1.0" encoding="utf-8"?>
<sst xmlns="http://schemas.openxmlformats.org/spreadsheetml/2006/main" count="158" uniqueCount="116">
  <si>
    <t>COMITE EJECUTOR DE INFRAESTRUCTURAS DE ZONAS TURISTICAS CEIZTUR</t>
  </si>
  <si>
    <t>CUENTAS POR PAGAR A PROVEEDORES</t>
  </si>
  <si>
    <t>ITEM</t>
  </si>
  <si>
    <t>FECHA DE REGISTRO</t>
  </si>
  <si>
    <t xml:space="preserve">No. DE FACTURA </t>
  </si>
  <si>
    <t xml:space="preserve">NOMBRE DEL ACREEDOR </t>
  </si>
  <si>
    <t>CONCEPTO</t>
  </si>
  <si>
    <t>MONTO DE LA DEUDA</t>
  </si>
  <si>
    <t>Instrucciones</t>
  </si>
  <si>
    <t>LO QUE QEUDO PENDINETE A FIN DE MES</t>
  </si>
  <si>
    <t>Preparado Por</t>
  </si>
  <si>
    <t>Revisado Por</t>
  </si>
  <si>
    <t>Aprobado Por</t>
  </si>
  <si>
    <t>Leidy Hurtado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</si>
  <si>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</si>
  <si>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</si>
  <si>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</si>
  <si>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</si>
  <si>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</si>
  <si>
    <t xml:space="preserve"> Via Smart Auto Paint, SRL</t>
  </si>
  <si>
    <t xml:space="preserve">Factura No. 0085, Pago de deducible. </t>
  </si>
  <si>
    <t>B1500000085</t>
  </si>
  <si>
    <t xml:space="preserve">Serd-Net, SRL </t>
  </si>
  <si>
    <t>Viamar, SA</t>
  </si>
  <si>
    <t>SMO Mujeres Industriales, SRL</t>
  </si>
  <si>
    <t>Almacenes Casa Vito, SRL</t>
  </si>
  <si>
    <t>AL 31-10-2025</t>
  </si>
  <si>
    <t>Instituto de Fromacion Turistica del Caribe</t>
  </si>
  <si>
    <t xml:space="preserve">Pago factura no. 1061 servicios de almuerzo a  los colaboradores del CEIZTUR correspondiente del 15 al 19 septiembre 2025. </t>
  </si>
  <si>
    <t xml:space="preserve">Factura no. 1062 servicios de almuerzo a  los colaboradores del CEIZTUR correspondiente del 15 al 19 septiembre 2025. </t>
  </si>
  <si>
    <t xml:space="preserve">Pago factura no. 1063 servicios de almuerzo a  los colaboradores del CEIZTUR correspondiente del 15 al 19 septiembre 2025. </t>
  </si>
  <si>
    <t>Producciones Cucalambe SRL.</t>
  </si>
  <si>
    <t xml:space="preserve">Factura no. 0054  servicios de almuerzo y desayunos para los operativos del Programa de Limpieza de Playas y Balnearios. </t>
  </si>
  <si>
    <t>Factura no. 0060. Servicios de almuerzos y desayuno para los operativos del Programa de Limpieza de Playas y Balnearios.</t>
  </si>
  <si>
    <t xml:space="preserve">Altessa Digital Marketing </t>
  </si>
  <si>
    <t>Factura no. 0091 Servicio de mantenimiento de las impresoras del CEIZTUR.</t>
  </si>
  <si>
    <t>Arias Respuestos y Mas, SRL</t>
  </si>
  <si>
    <t>Factura no. 0521. Adquisicion de baterias para uso de la institucion.</t>
  </si>
  <si>
    <t>Factura no. 0569. Serviico de alquiler de furgon  para la restauracion del almacen monumento Alcazar de Colon.</t>
  </si>
  <si>
    <t>Servicios Multiples 4kml, SRL</t>
  </si>
  <si>
    <t>Factura no. 0129. Servicio de imbornales, drenajes y mantenimiento preventivo Malecon de Samana.</t>
  </si>
  <si>
    <t>Factura no. 0055. Servicios de desayunos y almuerzos para los operativos del Programa de Limpiezas de Playas y Balnearios</t>
  </si>
  <si>
    <t xml:space="preserve">Hector Luis Mercedes Herasme </t>
  </si>
  <si>
    <t xml:space="preserve">Factura no. 0071. Tramite legales de documentos. </t>
  </si>
  <si>
    <t xml:space="preserve">Factura no. 7545. Servicios de mantenimiento de la flotilla vehiucular de la institucion. </t>
  </si>
  <si>
    <t xml:space="preserve">Factura no. 0880. Servicios de mantenimiento de la flotilla vehiucular de la institucion. </t>
  </si>
  <si>
    <t xml:space="preserve">Factura no. 0916. Servicios de mantenimiento de la flotilla vehiucular de la institucion. </t>
  </si>
  <si>
    <t xml:space="preserve">Factura no. 3417. Servicios de mantenimiento de la flotilla vehiucular de la institucion. </t>
  </si>
  <si>
    <t xml:space="preserve">Factura no. 4575. Servicios de mantenimiento de la flotilla vehiucular de la institucion. </t>
  </si>
  <si>
    <t xml:space="preserve">Factura no. 6362 . Servicios de mantenimiento de la flotilla vehiucular de la institucion. </t>
  </si>
  <si>
    <t xml:space="preserve">Factura no. 6376 . Servicios de mantenimiento de la flotilla vehiucular de la institucion. </t>
  </si>
  <si>
    <t xml:space="preserve">Factura no. 6414 . Servicios de mantenimiento de la flotilla vehiucular de la institucion. </t>
  </si>
  <si>
    <t xml:space="preserve">Factura no. 6377 . Servicios de mantenimiento de la flotilla vehiucular de la institucion. </t>
  </si>
  <si>
    <t xml:space="preserve">Factura no. 6416 . Servicios de mantenimiento de la flotilla vehiucular de la institucion. </t>
  </si>
  <si>
    <t xml:space="preserve">Factura no. 1694 . Servicios de mantenimiento de la flotilla vehiucular de la institucion. </t>
  </si>
  <si>
    <t xml:space="preserve">Factura no. 7754 . Servicios de mantenimiento de la flotilla vehiucular de la institucion. </t>
  </si>
  <si>
    <t xml:space="preserve">Factura no. 7783 . Servicios de mantenimiento de la flotilla vehiucular de la institucion. </t>
  </si>
  <si>
    <t xml:space="preserve">Factura no. 7784 . Servicios de mantenimiento de la flotilla vehiucular de la institucion. </t>
  </si>
  <si>
    <t xml:space="preserve">Factura no. 2867 . Servicios de mantenimiento de la flotilla vehiucular de la institucion. </t>
  </si>
  <si>
    <t xml:space="preserve">Factura no. 7830 . Servicios de mantenimiento de la flotilla vehiucular de la institucion. </t>
  </si>
  <si>
    <t xml:space="preserve">Factura no. 6144 . Servicios de mantenimiento de la flotilla vehiucular de la institucion. </t>
  </si>
  <si>
    <t xml:space="preserve">Factura no. 6378 . Servicios de mantenimiento de la flotilla vehiucular de la institucion. </t>
  </si>
  <si>
    <t xml:space="preserve">Factura no. 6415 . Servicios de mantenimiento de la flotilla vehiucular de la institucion. </t>
  </si>
  <si>
    <t xml:space="preserve">Factura no. 5852 . Servicios de mantenimiento de la flotilla vehiucular de la institucion. </t>
  </si>
  <si>
    <t xml:space="preserve">Factura no. 0036 . Servicios de mantenimiento de la flotilla vehiucular de la institucion. </t>
  </si>
  <si>
    <t xml:space="preserve">Factura no. 7817 . Servicios de mantenimiento de la flotilla vehiucular de la institucion. </t>
  </si>
  <si>
    <t xml:space="preserve">Factura no. 7925 . Servicios de mantenimiento de la flotilla vehiucular de la institucion. </t>
  </si>
  <si>
    <t xml:space="preserve">Factura no. 7878 . Servicios de mantenimiento de la flotilla vehiucular de la institucion. </t>
  </si>
  <si>
    <t xml:space="preserve">Factura no. 7967 . Servicios de mantenimiento de la flotilla vehiucular de la institucion. </t>
  </si>
  <si>
    <t xml:space="preserve">Factura no. 7827 . Servicios de mantenimiento de la flotilla vehiucular de la institucion. </t>
  </si>
  <si>
    <t xml:space="preserve">Factura no. 7826 . Servicios de mantenimiento de la flotilla vehiucular de la institucion. </t>
  </si>
  <si>
    <t xml:space="preserve">Factura no. 7892. Servicios de mantenimiento de la flotilla vehiucular de la institucion. </t>
  </si>
  <si>
    <t>Factura no. 0118. Servicio de mantenimiento general de las barredoras de playas</t>
  </si>
  <si>
    <t>B1500001061</t>
  </si>
  <si>
    <t>B1500001062</t>
  </si>
  <si>
    <t>B1500001063</t>
  </si>
  <si>
    <t>B1500000054</t>
  </si>
  <si>
    <t>B1500000060</t>
  </si>
  <si>
    <t>B1500000091</t>
  </si>
  <si>
    <t>B1500000521</t>
  </si>
  <si>
    <t>B1500000569</t>
  </si>
  <si>
    <t>B1500000129</t>
  </si>
  <si>
    <t>B1500000055</t>
  </si>
  <si>
    <t>B1500000071</t>
  </si>
  <si>
    <t>E450000007545</t>
  </si>
  <si>
    <t>E450000000880</t>
  </si>
  <si>
    <t>E450000000916</t>
  </si>
  <si>
    <t>E450000003417</t>
  </si>
  <si>
    <t>E450000004575</t>
  </si>
  <si>
    <t>E450000006362</t>
  </si>
  <si>
    <t>E450000006376</t>
  </si>
  <si>
    <t>E450000006414</t>
  </si>
  <si>
    <t>E450000006377</t>
  </si>
  <si>
    <t>E450000006416</t>
  </si>
  <si>
    <t>E450000001694</t>
  </si>
  <si>
    <t>E450000007754</t>
  </si>
  <si>
    <t>E450000007783</t>
  </si>
  <si>
    <t>E450000007784</t>
  </si>
  <si>
    <t>E450000002867</t>
  </si>
  <si>
    <t>E450000007830</t>
  </si>
  <si>
    <t>E450000006144</t>
  </si>
  <si>
    <t>E450000006378</t>
  </si>
  <si>
    <t>E450000006415</t>
  </si>
  <si>
    <t>E450000005852</t>
  </si>
  <si>
    <t>E450000000036</t>
  </si>
  <si>
    <t>E450000007817</t>
  </si>
  <si>
    <t>E450000007925</t>
  </si>
  <si>
    <t>E450000007878</t>
  </si>
  <si>
    <t>E450000007967</t>
  </si>
  <si>
    <t>E450000007827</t>
  </si>
  <si>
    <t>E450000007826</t>
  </si>
  <si>
    <t>E450000007892</t>
  </si>
  <si>
    <t>B1500000118</t>
  </si>
  <si>
    <t>B1500000287</t>
  </si>
  <si>
    <t>Mytratechnology SRL</t>
  </si>
  <si>
    <t>Factura no. 0287. Servicio de plan mensual de posicionamiento global.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</si>
</sst>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[$-409]d\-mmm\-yy;@"/>
    <numFmt numFmtId="166" formatCode="_-* #,##0.00_-;\-* #,##0.00_-;_-* &quot;-&quot;??_-;_-@_-"/>
    <numFmt numFmtId="167" formatCode="_-* #,##0_-;\-* #,##0_-;_-* &quot;-&quot;??_-;_-@_-"/>
    <numFmt numFmtId="168" formatCode="&quot;RD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color theme="1"/>
      <name val="Aptos Narrow"/>
      <family val="2"/>
      <scheme val="minor"/>
    </font>
    <font>
      <b/>
      <sz val="10"/>
      <color theme="1"/>
      <name val="Century Gothic"/>
      <family val="2"/>
    </font>
    <font>
      <b/>
      <sz val="26"/>
      <color theme="1"/>
      <name val="Aptos Narrow"/>
      <family val="2"/>
      <scheme val="minor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1"/>
      <name val="Palatino Linotype"/>
      <family val="1"/>
    </font>
    <font>
      <b/>
      <sz val="10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6" fontId="8" fillId="0" borderId="0" xfId="1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166" fontId="3" fillId="0" borderId="0" xfId="0" applyNumberFormat="1" applyFont="1"/>
    <xf numFmtId="0" fontId="4" fillId="0" borderId="0" xfId="0" applyFont="1"/>
    <xf numFmtId="0" fontId="13" fillId="0" borderId="0" xfId="0" applyFont="1"/>
    <xf numFmtId="166" fontId="3" fillId="0" borderId="0" xfId="1" applyFont="1"/>
    <xf numFmtId="166" fontId="0" fillId="0" borderId="0" xfId="1" applyFont="1"/>
    <xf numFmtId="166" fontId="4" fillId="2" borderId="2" xfId="1" applyFont="1" applyFill="1" applyBorder="1" applyAlignment="1">
      <alignment horizontal="center" vertical="center" wrapText="1"/>
    </xf>
    <xf numFmtId="166" fontId="8" fillId="0" borderId="0" xfId="1" applyFont="1" applyAlignment="1">
      <alignment horizontal="left"/>
    </xf>
    <xf numFmtId="166" fontId="4" fillId="0" borderId="0" xfId="1" applyFont="1" applyAlignment="1">
      <alignment horizontal="center" wrapText="1"/>
    </xf>
    <xf numFmtId="166" fontId="11" fillId="0" borderId="0" xfId="1" applyFont="1" applyAlignment="1">
      <alignment horizontal="center"/>
    </xf>
    <xf numFmtId="166" fontId="12" fillId="0" borderId="0" xfId="1" applyFont="1" applyAlignment="1">
      <alignment horizontal="center" vertical="center" wrapText="1"/>
    </xf>
    <xf numFmtId="166" fontId="13" fillId="0" borderId="0" xfId="1" applyFont="1"/>
    <xf numFmtId="1" fontId="4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166" fontId="6" fillId="3" borderId="1" xfId="1" applyFont="1" applyFill="1" applyBorder="1" applyAlignment="1">
      <alignment horizontal="center" vertical="center" wrapText="1" readingOrder="1"/>
    </xf>
    <xf numFmtId="168" fontId="14" fillId="0" borderId="8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7" fontId="10" fillId="0" borderId="0" xfId="1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1250156</xdr:colOff>
      <xdr:row>4</xdr:row>
      <xdr:rowOff>59530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84BE5C-032E-44E4-800F-B04188CA706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76200" y="190500"/>
          <a:ext cx="3298031" cy="6596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1A6F-BB7D-4A28-9930-2C2F84F0740B}">
  <sheetPr>
    <pageSetUpPr fitToPage="1"/>
  </sheetPr>
  <dimension ref="B2:L74"/>
  <sheetViews>
    <sheetView showGridLines="0" tabSelected="1" view="pageBreakPreview" topLeftCell="A43" zoomScale="80" zoomScaleNormal="100" zoomScaleSheetLayoutView="80" workbookViewId="0">
      <selection activeCell="F53" sqref="F53"/>
    </sheetView>
  </sheetViews>
  <sheetFormatPr baseColWidth="10" defaultRowHeight="15" x14ac:dyDescent="0.25"/>
  <cols>
    <col min="1" max="1" width="1.140625" customWidth="1"/>
    <col min="2" max="2" width="12" customWidth="1"/>
    <col min="3" max="3" width="18.7109375" customWidth="1"/>
    <col min="4" max="4" width="22.7109375" customWidth="1"/>
    <col min="5" max="5" width="51.7109375" customWidth="1"/>
    <col min="6" max="6" width="62.85546875" customWidth="1"/>
    <col min="7" max="7" width="29" style="16" customWidth="1"/>
  </cols>
  <sheetData>
    <row r="2" spans="2:12" ht="15.75" x14ac:dyDescent="0.25">
      <c r="B2" s="38" t="s">
        <v>0</v>
      </c>
      <c r="C2" s="38"/>
      <c r="D2" s="38"/>
      <c r="E2" s="38"/>
      <c r="F2" s="38"/>
      <c r="G2" s="38"/>
    </row>
    <row r="3" spans="2:12" ht="15.75" x14ac:dyDescent="0.25">
      <c r="B3" s="38" t="s">
        <v>1</v>
      </c>
      <c r="C3" s="38"/>
      <c r="D3" s="38"/>
      <c r="E3" s="38"/>
      <c r="F3" s="38"/>
      <c r="G3" s="38"/>
    </row>
    <row r="4" spans="2:12" ht="15.75" x14ac:dyDescent="0.25">
      <c r="B4" s="38" t="s">
        <v>26</v>
      </c>
      <c r="C4" s="38"/>
      <c r="D4" s="38"/>
      <c r="E4" s="38"/>
      <c r="F4" s="38"/>
      <c r="G4" s="38"/>
    </row>
    <row r="5" spans="2:12" ht="15.75" x14ac:dyDescent="0.25">
      <c r="B5" s="1"/>
      <c r="C5" s="1"/>
      <c r="D5" s="1"/>
      <c r="E5" s="1"/>
      <c r="F5" s="1"/>
      <c r="G5" s="15"/>
    </row>
    <row r="6" spans="2:12" ht="15.75" thickBot="1" x14ac:dyDescent="0.3"/>
    <row r="7" spans="2:12" ht="45.75" customHeight="1" x14ac:dyDescent="0.55000000000000004"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17" t="s">
        <v>7</v>
      </c>
      <c r="I7" s="29" t="s">
        <v>8</v>
      </c>
      <c r="J7" s="30"/>
      <c r="K7" s="30"/>
      <c r="L7" s="31"/>
    </row>
    <row r="8" spans="2:12" ht="45" customHeight="1" x14ac:dyDescent="0.25">
      <c r="B8" s="23">
        <v>1</v>
      </c>
      <c r="C8" s="24">
        <v>45365</v>
      </c>
      <c r="D8" s="24" t="s">
        <v>104</v>
      </c>
      <c r="E8" s="25" t="s">
        <v>23</v>
      </c>
      <c r="F8" s="26" t="s">
        <v>64</v>
      </c>
      <c r="G8" s="27">
        <v>28545.14</v>
      </c>
      <c r="I8" s="4" t="s">
        <v>9</v>
      </c>
      <c r="L8" s="5"/>
    </row>
    <row r="9" spans="2:12" ht="39.75" customHeight="1" x14ac:dyDescent="0.25">
      <c r="B9" s="23">
        <v>2</v>
      </c>
      <c r="C9" s="24">
        <v>45434</v>
      </c>
      <c r="D9" s="24" t="s">
        <v>85</v>
      </c>
      <c r="E9" s="25" t="s">
        <v>23</v>
      </c>
      <c r="F9" s="26" t="s">
        <v>45</v>
      </c>
      <c r="G9" s="27">
        <v>11373.96</v>
      </c>
      <c r="I9" s="4"/>
      <c r="L9" s="5"/>
    </row>
    <row r="10" spans="2:12" ht="40.5" customHeight="1" x14ac:dyDescent="0.25">
      <c r="B10" s="23">
        <v>3</v>
      </c>
      <c r="C10" s="24">
        <v>45435</v>
      </c>
      <c r="D10" s="24" t="s">
        <v>86</v>
      </c>
      <c r="E10" s="25" t="s">
        <v>23</v>
      </c>
      <c r="F10" s="26" t="s">
        <v>46</v>
      </c>
      <c r="G10" s="27">
        <v>9242.2800000000007</v>
      </c>
      <c r="I10" s="4"/>
      <c r="L10" s="5"/>
    </row>
    <row r="11" spans="2:12" ht="41.25" customHeight="1" x14ac:dyDescent="0.25">
      <c r="B11" s="23">
        <v>4</v>
      </c>
      <c r="C11" s="24">
        <v>45617</v>
      </c>
      <c r="D11" s="24" t="s">
        <v>87</v>
      </c>
      <c r="E11" s="25" t="s">
        <v>23</v>
      </c>
      <c r="F11" s="26" t="s">
        <v>47</v>
      </c>
      <c r="G11" s="27">
        <v>8015.67</v>
      </c>
      <c r="I11" s="4"/>
      <c r="L11" s="5"/>
    </row>
    <row r="12" spans="2:12" ht="42" customHeight="1" x14ac:dyDescent="0.25">
      <c r="B12" s="23">
        <v>5</v>
      </c>
      <c r="C12" s="24">
        <v>45707</v>
      </c>
      <c r="D12" s="24" t="s">
        <v>88</v>
      </c>
      <c r="E12" s="25" t="s">
        <v>23</v>
      </c>
      <c r="F12" s="26" t="s">
        <v>48</v>
      </c>
      <c r="G12" s="27">
        <v>20026.060000000001</v>
      </c>
      <c r="I12" s="4"/>
      <c r="L12" s="5"/>
    </row>
    <row r="13" spans="2:12" ht="39.75" customHeight="1" x14ac:dyDescent="0.25">
      <c r="B13" s="23">
        <v>6</v>
      </c>
      <c r="C13" s="24">
        <v>45803</v>
      </c>
      <c r="D13" s="24" t="s">
        <v>103</v>
      </c>
      <c r="E13" s="25" t="s">
        <v>23</v>
      </c>
      <c r="F13" s="26" t="s">
        <v>63</v>
      </c>
      <c r="G13" s="27">
        <v>40201.339999999997</v>
      </c>
      <c r="I13" s="4"/>
      <c r="L13" s="5"/>
    </row>
    <row r="14" spans="2:12" ht="39.75" customHeight="1" x14ac:dyDescent="0.25">
      <c r="B14" s="23">
        <v>7</v>
      </c>
      <c r="C14" s="24">
        <v>45810</v>
      </c>
      <c r="D14" s="24" t="s">
        <v>21</v>
      </c>
      <c r="E14" s="25" t="s">
        <v>19</v>
      </c>
      <c r="F14" s="26" t="s">
        <v>20</v>
      </c>
      <c r="G14" s="27">
        <v>22495</v>
      </c>
      <c r="I14" s="4"/>
      <c r="L14" s="5"/>
    </row>
    <row r="15" spans="2:12" ht="39.75" customHeight="1" x14ac:dyDescent="0.25">
      <c r="B15" s="23">
        <v>8</v>
      </c>
      <c r="C15" s="24">
        <v>45824</v>
      </c>
      <c r="D15" s="24" t="s">
        <v>100</v>
      </c>
      <c r="E15" s="25" t="s">
        <v>23</v>
      </c>
      <c r="F15" s="26" t="s">
        <v>60</v>
      </c>
      <c r="G15" s="27">
        <v>17415.78</v>
      </c>
      <c r="I15" s="4"/>
      <c r="L15" s="5"/>
    </row>
    <row r="16" spans="2:12" ht="39.75" customHeight="1" x14ac:dyDescent="0.25">
      <c r="B16" s="23">
        <v>9</v>
      </c>
      <c r="C16" s="24">
        <v>45841</v>
      </c>
      <c r="D16" s="24" t="s">
        <v>89</v>
      </c>
      <c r="E16" s="25" t="s">
        <v>23</v>
      </c>
      <c r="F16" s="26" t="s">
        <v>49</v>
      </c>
      <c r="G16" s="27">
        <v>9709.34</v>
      </c>
      <c r="I16" s="4"/>
      <c r="L16" s="5"/>
    </row>
    <row r="17" spans="2:12" ht="39.75" customHeight="1" x14ac:dyDescent="0.25">
      <c r="B17" s="23">
        <v>10</v>
      </c>
      <c r="C17" s="24">
        <v>45842</v>
      </c>
      <c r="D17" s="24" t="s">
        <v>90</v>
      </c>
      <c r="E17" s="25" t="s">
        <v>23</v>
      </c>
      <c r="F17" s="26" t="s">
        <v>50</v>
      </c>
      <c r="G17" s="27">
        <v>41518.089999999997</v>
      </c>
      <c r="I17" s="4"/>
      <c r="L17" s="5"/>
    </row>
    <row r="18" spans="2:12" ht="41.25" customHeight="1" x14ac:dyDescent="0.25">
      <c r="B18" s="23">
        <v>11</v>
      </c>
      <c r="C18" s="24">
        <v>45842</v>
      </c>
      <c r="D18" s="24" t="s">
        <v>92</v>
      </c>
      <c r="E18" s="25" t="s">
        <v>23</v>
      </c>
      <c r="F18" s="26" t="s">
        <v>52</v>
      </c>
      <c r="G18" s="27">
        <v>50507.92</v>
      </c>
      <c r="I18" s="4"/>
      <c r="L18" s="5"/>
    </row>
    <row r="19" spans="2:12" ht="41.25" customHeight="1" x14ac:dyDescent="0.25">
      <c r="B19" s="23">
        <v>12</v>
      </c>
      <c r="C19" s="24">
        <v>45842</v>
      </c>
      <c r="D19" s="24" t="s">
        <v>101</v>
      </c>
      <c r="E19" s="25" t="s">
        <v>23</v>
      </c>
      <c r="F19" s="26" t="s">
        <v>61</v>
      </c>
      <c r="G19" s="27">
        <v>13140.2</v>
      </c>
      <c r="I19" s="4"/>
      <c r="L19" s="5"/>
    </row>
    <row r="20" spans="2:12" ht="41.25" customHeight="1" x14ac:dyDescent="0.25">
      <c r="B20" s="23">
        <v>13</v>
      </c>
      <c r="C20" s="24">
        <v>45842</v>
      </c>
      <c r="D20" s="24" t="s">
        <v>101</v>
      </c>
      <c r="E20" s="25" t="s">
        <v>23</v>
      </c>
      <c r="F20" s="26" t="s">
        <v>61</v>
      </c>
      <c r="G20" s="27">
        <v>13140.2</v>
      </c>
      <c r="I20" s="4"/>
      <c r="L20" s="5"/>
    </row>
    <row r="21" spans="2:12" ht="41.25" customHeight="1" x14ac:dyDescent="0.25">
      <c r="B21" s="23">
        <v>14</v>
      </c>
      <c r="C21" s="24">
        <v>45842</v>
      </c>
      <c r="D21" s="24" t="s">
        <v>92</v>
      </c>
      <c r="E21" s="25" t="s">
        <v>23</v>
      </c>
      <c r="F21" s="26" t="s">
        <v>52</v>
      </c>
      <c r="G21" s="27">
        <v>50507.92</v>
      </c>
      <c r="I21" s="4"/>
      <c r="L21" s="5"/>
    </row>
    <row r="22" spans="2:12" ht="41.25" customHeight="1" x14ac:dyDescent="0.25">
      <c r="B22" s="23">
        <v>15</v>
      </c>
      <c r="C22" s="24">
        <v>45842</v>
      </c>
      <c r="D22" s="24" t="s">
        <v>90</v>
      </c>
      <c r="E22" s="25" t="s">
        <v>23</v>
      </c>
      <c r="F22" s="26" t="s">
        <v>50</v>
      </c>
      <c r="G22" s="27">
        <v>41518.089999999997</v>
      </c>
      <c r="I22" s="4"/>
      <c r="L22" s="5"/>
    </row>
    <row r="23" spans="2:12" ht="41.25" customHeight="1" x14ac:dyDescent="0.25">
      <c r="B23" s="23">
        <v>16</v>
      </c>
      <c r="C23" s="24">
        <v>45842</v>
      </c>
      <c r="D23" s="24" t="s">
        <v>101</v>
      </c>
      <c r="E23" s="25" t="s">
        <v>23</v>
      </c>
      <c r="F23" s="26" t="s">
        <v>61</v>
      </c>
      <c r="G23" s="27">
        <v>13140.2</v>
      </c>
      <c r="I23" s="4"/>
      <c r="L23" s="5"/>
    </row>
    <row r="24" spans="2:12" ht="41.25" customHeight="1" x14ac:dyDescent="0.25">
      <c r="B24" s="23">
        <v>17</v>
      </c>
      <c r="C24" s="24">
        <v>45846</v>
      </c>
      <c r="D24" s="24" t="s">
        <v>91</v>
      </c>
      <c r="E24" s="25" t="s">
        <v>23</v>
      </c>
      <c r="F24" s="26" t="s">
        <v>51</v>
      </c>
      <c r="G24" s="27">
        <v>31922</v>
      </c>
      <c r="I24" s="4"/>
      <c r="L24" s="5"/>
    </row>
    <row r="25" spans="2:12" ht="39.75" customHeight="1" x14ac:dyDescent="0.25">
      <c r="B25" s="23">
        <v>18</v>
      </c>
      <c r="C25" s="24">
        <v>45846</v>
      </c>
      <c r="D25" s="24" t="s">
        <v>93</v>
      </c>
      <c r="E25" s="25" t="s">
        <v>23</v>
      </c>
      <c r="F25" s="26" t="s">
        <v>53</v>
      </c>
      <c r="G25" s="27">
        <v>20769.560000000001</v>
      </c>
      <c r="I25" s="4"/>
      <c r="L25" s="5"/>
    </row>
    <row r="26" spans="2:12" ht="41.25" customHeight="1" x14ac:dyDescent="0.25">
      <c r="B26" s="23">
        <v>19</v>
      </c>
      <c r="C26" s="24">
        <v>45846</v>
      </c>
      <c r="D26" s="24" t="s">
        <v>102</v>
      </c>
      <c r="E26" s="25" t="s">
        <v>23</v>
      </c>
      <c r="F26" s="26" t="s">
        <v>62</v>
      </c>
      <c r="G26" s="27">
        <v>10222.9</v>
      </c>
      <c r="I26" s="4"/>
      <c r="L26" s="5"/>
    </row>
    <row r="27" spans="2:12" ht="40.5" customHeight="1" x14ac:dyDescent="0.25">
      <c r="B27" s="23">
        <v>20</v>
      </c>
      <c r="C27" s="24">
        <v>45858</v>
      </c>
      <c r="D27" s="24" t="s">
        <v>94</v>
      </c>
      <c r="E27" s="25" t="s">
        <v>23</v>
      </c>
      <c r="F27" s="26" t="s">
        <v>54</v>
      </c>
      <c r="G27" s="27">
        <v>13479.96</v>
      </c>
      <c r="I27" s="4"/>
      <c r="L27" s="5"/>
    </row>
    <row r="28" spans="2:12" ht="40.5" customHeight="1" x14ac:dyDescent="0.25">
      <c r="B28" s="23">
        <v>21</v>
      </c>
      <c r="C28" s="24">
        <v>45916</v>
      </c>
      <c r="D28" s="24" t="s">
        <v>84</v>
      </c>
      <c r="E28" s="25" t="s">
        <v>23</v>
      </c>
      <c r="F28" s="26" t="s">
        <v>44</v>
      </c>
      <c r="G28" s="27">
        <v>26280.14</v>
      </c>
      <c r="I28" s="4"/>
      <c r="L28" s="5"/>
    </row>
    <row r="29" spans="2:12" ht="39.75" customHeight="1" x14ac:dyDescent="0.25">
      <c r="B29" s="23">
        <v>22</v>
      </c>
      <c r="C29" s="24">
        <v>45923</v>
      </c>
      <c r="D29" s="24" t="s">
        <v>78</v>
      </c>
      <c r="E29" s="25" t="s">
        <v>34</v>
      </c>
      <c r="F29" s="26" t="s">
        <v>35</v>
      </c>
      <c r="G29" s="27">
        <v>72437.649999999994</v>
      </c>
      <c r="I29" s="4"/>
      <c r="L29" s="5"/>
    </row>
    <row r="30" spans="2:12" ht="39.75" customHeight="1" x14ac:dyDescent="0.25">
      <c r="B30" s="23">
        <v>23</v>
      </c>
      <c r="C30" s="24">
        <v>45932</v>
      </c>
      <c r="D30" s="24" t="s">
        <v>95</v>
      </c>
      <c r="E30" s="25" t="s">
        <v>23</v>
      </c>
      <c r="F30" s="26" t="s">
        <v>55</v>
      </c>
      <c r="G30" s="27">
        <v>17485.88</v>
      </c>
      <c r="I30" s="4"/>
      <c r="L30" s="5"/>
    </row>
    <row r="31" spans="2:12" ht="39.75" customHeight="1" x14ac:dyDescent="0.25">
      <c r="B31" s="23">
        <v>24</v>
      </c>
      <c r="C31" s="24">
        <v>45933</v>
      </c>
      <c r="D31" s="24" t="s">
        <v>96</v>
      </c>
      <c r="E31" s="25" t="s">
        <v>23</v>
      </c>
      <c r="F31" s="26" t="s">
        <v>56</v>
      </c>
      <c r="G31" s="27">
        <v>17775.13</v>
      </c>
      <c r="I31" s="4"/>
      <c r="L31" s="5"/>
    </row>
    <row r="32" spans="2:12" ht="39.75" customHeight="1" x14ac:dyDescent="0.25">
      <c r="B32" s="23">
        <v>25</v>
      </c>
      <c r="C32" s="24">
        <v>45933</v>
      </c>
      <c r="D32" s="24" t="s">
        <v>97</v>
      </c>
      <c r="E32" s="25" t="s">
        <v>23</v>
      </c>
      <c r="F32" s="26" t="s">
        <v>57</v>
      </c>
      <c r="G32" s="27">
        <v>17775.13</v>
      </c>
      <c r="I32" s="4"/>
      <c r="L32" s="5"/>
    </row>
    <row r="33" spans="2:12" ht="41.25" customHeight="1" x14ac:dyDescent="0.25">
      <c r="B33" s="23">
        <v>26</v>
      </c>
      <c r="C33" s="24">
        <v>45936</v>
      </c>
      <c r="D33" s="24" t="s">
        <v>105</v>
      </c>
      <c r="E33" s="25" t="s">
        <v>23</v>
      </c>
      <c r="F33" s="26" t="s">
        <v>65</v>
      </c>
      <c r="G33" s="27">
        <v>18820.560000000001</v>
      </c>
      <c r="I33" s="4"/>
      <c r="L33" s="5"/>
    </row>
    <row r="34" spans="2:12" ht="40.5" customHeight="1" x14ac:dyDescent="0.25">
      <c r="B34" s="23">
        <v>27</v>
      </c>
      <c r="C34" s="24">
        <v>45937</v>
      </c>
      <c r="D34" s="24" t="s">
        <v>99</v>
      </c>
      <c r="E34" s="25" t="s">
        <v>23</v>
      </c>
      <c r="F34" s="26" t="s">
        <v>59</v>
      </c>
      <c r="G34" s="27">
        <v>17485.88</v>
      </c>
      <c r="I34" s="4"/>
      <c r="L34" s="5"/>
    </row>
    <row r="35" spans="2:12" ht="39.75" customHeight="1" x14ac:dyDescent="0.25">
      <c r="B35" s="23">
        <v>28</v>
      </c>
      <c r="C35" s="24">
        <v>45937</v>
      </c>
      <c r="D35" s="24" t="s">
        <v>109</v>
      </c>
      <c r="E35" s="25" t="s">
        <v>23</v>
      </c>
      <c r="F35" s="26" t="s">
        <v>69</v>
      </c>
      <c r="G35" s="27">
        <v>16507.54</v>
      </c>
      <c r="I35" s="4"/>
      <c r="L35" s="5"/>
    </row>
    <row r="36" spans="2:12" ht="39.75" customHeight="1" x14ac:dyDescent="0.25">
      <c r="B36" s="23">
        <v>29</v>
      </c>
      <c r="C36" s="24">
        <v>45937</v>
      </c>
      <c r="D36" s="24" t="s">
        <v>110</v>
      </c>
      <c r="E36" s="25" t="s">
        <v>23</v>
      </c>
      <c r="F36" s="26" t="s">
        <v>70</v>
      </c>
      <c r="G36" s="27">
        <v>20177.93</v>
      </c>
      <c r="I36" s="4"/>
      <c r="L36" s="5"/>
    </row>
    <row r="37" spans="2:12" ht="39.75" customHeight="1" x14ac:dyDescent="0.25">
      <c r="B37" s="23">
        <v>30</v>
      </c>
      <c r="C37" s="24">
        <v>45939</v>
      </c>
      <c r="D37" s="24" t="s">
        <v>107</v>
      </c>
      <c r="E37" s="25" t="s">
        <v>23</v>
      </c>
      <c r="F37" s="26" t="s">
        <v>67</v>
      </c>
      <c r="G37" s="27">
        <v>17672.62</v>
      </c>
      <c r="I37" s="4"/>
      <c r="L37" s="5"/>
    </row>
    <row r="38" spans="2:12" ht="39" customHeight="1" x14ac:dyDescent="0.25">
      <c r="B38" s="23">
        <v>31</v>
      </c>
      <c r="C38" s="24">
        <v>45939</v>
      </c>
      <c r="D38" s="24" t="s">
        <v>111</v>
      </c>
      <c r="E38" s="25" t="s">
        <v>23</v>
      </c>
      <c r="F38" s="26" t="s">
        <v>71</v>
      </c>
      <c r="G38" s="27">
        <v>8741.24</v>
      </c>
      <c r="I38" s="4"/>
      <c r="L38" s="5"/>
    </row>
    <row r="39" spans="2:12" ht="39.75" customHeight="1" x14ac:dyDescent="0.25">
      <c r="B39" s="23">
        <v>32</v>
      </c>
      <c r="C39" s="24">
        <v>45943</v>
      </c>
      <c r="D39" s="24" t="s">
        <v>106</v>
      </c>
      <c r="E39" s="25" t="s">
        <v>23</v>
      </c>
      <c r="F39" s="26" t="s">
        <v>66</v>
      </c>
      <c r="G39" s="27">
        <v>54660.7</v>
      </c>
      <c r="I39" s="4"/>
      <c r="L39" s="5"/>
    </row>
    <row r="40" spans="2:12" ht="39.75" customHeight="1" x14ac:dyDescent="0.25">
      <c r="B40" s="23">
        <v>33</v>
      </c>
      <c r="C40" s="24">
        <v>45944</v>
      </c>
      <c r="D40" s="24" t="s">
        <v>76</v>
      </c>
      <c r="E40" s="25" t="s">
        <v>31</v>
      </c>
      <c r="F40" s="26" t="s">
        <v>32</v>
      </c>
      <c r="G40" s="27">
        <v>29889.4</v>
      </c>
      <c r="I40" s="4"/>
      <c r="L40" s="5"/>
    </row>
    <row r="41" spans="2:12" ht="39.75" customHeight="1" x14ac:dyDescent="0.25">
      <c r="B41" s="23">
        <v>34</v>
      </c>
      <c r="C41" s="24">
        <v>45944</v>
      </c>
      <c r="D41" s="24" t="s">
        <v>77</v>
      </c>
      <c r="E41" s="25" t="s">
        <v>24</v>
      </c>
      <c r="F41" s="26" t="s">
        <v>33</v>
      </c>
      <c r="G41" s="27">
        <v>33040</v>
      </c>
      <c r="I41" s="4"/>
      <c r="L41" s="5"/>
    </row>
    <row r="42" spans="2:12" ht="39.75" customHeight="1" x14ac:dyDescent="0.25">
      <c r="B42" s="23">
        <v>35</v>
      </c>
      <c r="C42" s="24">
        <v>45944</v>
      </c>
      <c r="D42" s="24" t="s">
        <v>82</v>
      </c>
      <c r="E42" s="25" t="s">
        <v>31</v>
      </c>
      <c r="F42" s="26" t="s">
        <v>41</v>
      </c>
      <c r="G42" s="27">
        <v>417065.1</v>
      </c>
      <c r="I42" s="4"/>
      <c r="L42" s="5"/>
    </row>
    <row r="43" spans="2:12" ht="39.75" customHeight="1" x14ac:dyDescent="0.25">
      <c r="B43" s="23">
        <v>36</v>
      </c>
      <c r="C43" s="24">
        <v>45944</v>
      </c>
      <c r="D43" s="24" t="s">
        <v>98</v>
      </c>
      <c r="E43" s="25" t="s">
        <v>23</v>
      </c>
      <c r="F43" s="26" t="s">
        <v>58</v>
      </c>
      <c r="G43" s="27">
        <v>34029.449999999997</v>
      </c>
      <c r="I43" s="4"/>
      <c r="L43" s="5"/>
    </row>
    <row r="44" spans="2:12" ht="39.75" customHeight="1" x14ac:dyDescent="0.25">
      <c r="B44" s="23">
        <v>37</v>
      </c>
      <c r="C44" s="24">
        <v>45945</v>
      </c>
      <c r="D44" s="24" t="s">
        <v>108</v>
      </c>
      <c r="E44" s="25" t="s">
        <v>23</v>
      </c>
      <c r="F44" s="26" t="s">
        <v>68</v>
      </c>
      <c r="G44" s="27">
        <v>90852.05</v>
      </c>
      <c r="I44" s="4"/>
      <c r="L44" s="5"/>
    </row>
    <row r="45" spans="2:12" ht="39.75" customHeight="1" x14ac:dyDescent="0.25">
      <c r="B45" s="23">
        <v>38</v>
      </c>
      <c r="C45" s="24">
        <v>45953</v>
      </c>
      <c r="D45" s="24" t="s">
        <v>112</v>
      </c>
      <c r="E45" s="25" t="s">
        <v>25</v>
      </c>
      <c r="F45" s="26" t="s">
        <v>72</v>
      </c>
      <c r="G45" s="27">
        <v>369812</v>
      </c>
      <c r="I45" s="4"/>
      <c r="L45" s="5"/>
    </row>
    <row r="46" spans="2:12" ht="39.75" customHeight="1" x14ac:dyDescent="0.25">
      <c r="B46" s="23">
        <v>39</v>
      </c>
      <c r="C46" s="24">
        <v>45954</v>
      </c>
      <c r="D46" s="24" t="s">
        <v>113</v>
      </c>
      <c r="E46" s="25" t="s">
        <v>114</v>
      </c>
      <c r="F46" s="26" t="s">
        <v>115</v>
      </c>
      <c r="G46" s="27">
        <v>14868</v>
      </c>
      <c r="I46" s="4"/>
      <c r="L46" s="5"/>
    </row>
    <row r="47" spans="2:12" ht="39.75" customHeight="1" x14ac:dyDescent="0.25">
      <c r="B47" s="23">
        <v>40</v>
      </c>
      <c r="C47" s="24">
        <v>45957</v>
      </c>
      <c r="D47" s="24" t="s">
        <v>80</v>
      </c>
      <c r="E47" s="25" t="s">
        <v>22</v>
      </c>
      <c r="F47" s="26" t="s">
        <v>38</v>
      </c>
      <c r="G47" s="27">
        <v>103250</v>
      </c>
      <c r="I47" s="4"/>
      <c r="L47" s="5"/>
    </row>
    <row r="48" spans="2:12" ht="39.75" customHeight="1" x14ac:dyDescent="0.25">
      <c r="B48" s="23">
        <v>41</v>
      </c>
      <c r="C48" s="24">
        <v>45957</v>
      </c>
      <c r="D48" s="24" t="s">
        <v>81</v>
      </c>
      <c r="E48" s="25" t="s">
        <v>39</v>
      </c>
      <c r="F48" s="26" t="s">
        <v>40</v>
      </c>
      <c r="G48" s="27">
        <v>1807270.6</v>
      </c>
      <c r="I48" s="4"/>
      <c r="L48" s="5"/>
    </row>
    <row r="49" spans="2:12" ht="39.75" customHeight="1" x14ac:dyDescent="0.25">
      <c r="B49" s="23">
        <v>42</v>
      </c>
      <c r="C49" s="24">
        <v>45957</v>
      </c>
      <c r="D49" s="24" t="s">
        <v>83</v>
      </c>
      <c r="E49" s="25" t="s">
        <v>42</v>
      </c>
      <c r="F49" s="26" t="s">
        <v>43</v>
      </c>
      <c r="G49" s="27">
        <v>26550</v>
      </c>
      <c r="I49" s="4"/>
      <c r="L49" s="5"/>
    </row>
    <row r="50" spans="2:12" ht="39.75" customHeight="1" x14ac:dyDescent="0.25">
      <c r="B50" s="23">
        <v>43</v>
      </c>
      <c r="C50" s="24">
        <v>45959</v>
      </c>
      <c r="D50" s="24" t="s">
        <v>73</v>
      </c>
      <c r="E50" s="25" t="s">
        <v>27</v>
      </c>
      <c r="F50" s="26" t="s">
        <v>28</v>
      </c>
      <c r="G50" s="27">
        <v>107026</v>
      </c>
      <c r="I50" s="4"/>
      <c r="L50" s="5"/>
    </row>
    <row r="51" spans="2:12" ht="39.75" customHeight="1" x14ac:dyDescent="0.25">
      <c r="B51" s="23">
        <v>44</v>
      </c>
      <c r="C51" s="24">
        <v>45959</v>
      </c>
      <c r="D51" s="24" t="s">
        <v>74</v>
      </c>
      <c r="E51" s="25" t="s">
        <v>27</v>
      </c>
      <c r="F51" s="26" t="s">
        <v>29</v>
      </c>
      <c r="G51" s="27">
        <v>70446</v>
      </c>
      <c r="I51" s="4"/>
      <c r="L51" s="5"/>
    </row>
    <row r="52" spans="2:12" ht="39.75" customHeight="1" x14ac:dyDescent="0.25">
      <c r="B52" s="23">
        <v>45</v>
      </c>
      <c r="C52" s="24">
        <v>45959</v>
      </c>
      <c r="D52" s="24" t="s">
        <v>75</v>
      </c>
      <c r="E52" s="25" t="s">
        <v>27</v>
      </c>
      <c r="F52" s="26" t="s">
        <v>30</v>
      </c>
      <c r="G52" s="27">
        <v>87674</v>
      </c>
      <c r="I52" s="4"/>
      <c r="L52" s="5"/>
    </row>
    <row r="53" spans="2:12" ht="39.75" customHeight="1" x14ac:dyDescent="0.25">
      <c r="B53" s="23">
        <v>46</v>
      </c>
      <c r="C53" s="24">
        <v>45959</v>
      </c>
      <c r="D53" s="24" t="s">
        <v>79</v>
      </c>
      <c r="E53" s="25" t="s">
        <v>36</v>
      </c>
      <c r="F53" s="26" t="s">
        <v>37</v>
      </c>
      <c r="G53" s="27">
        <v>101480</v>
      </c>
      <c r="I53" s="4"/>
      <c r="L53" s="5"/>
    </row>
    <row r="54" spans="2:12" ht="39.75" hidden="1" customHeight="1" x14ac:dyDescent="0.25">
      <c r="B54" s="23">
        <v>47</v>
      </c>
      <c r="C54" s="24"/>
      <c r="D54" s="24"/>
      <c r="E54" s="25"/>
      <c r="F54" s="26"/>
      <c r="G54" s="27"/>
      <c r="I54" s="4"/>
      <c r="L54" s="5"/>
    </row>
    <row r="55" spans="2:12" ht="39.75" hidden="1" customHeight="1" x14ac:dyDescent="0.25">
      <c r="B55" s="23">
        <v>48</v>
      </c>
      <c r="C55" s="24"/>
      <c r="D55" s="24"/>
      <c r="E55" s="25"/>
      <c r="F55" s="26"/>
      <c r="G55" s="27"/>
      <c r="I55" s="4"/>
      <c r="L55" s="5"/>
    </row>
    <row r="56" spans="2:12" ht="39.75" hidden="1" customHeight="1" x14ac:dyDescent="0.25">
      <c r="B56" s="23">
        <v>49</v>
      </c>
      <c r="C56" s="24"/>
      <c r="D56" s="24"/>
      <c r="E56" s="25"/>
      <c r="F56" s="26"/>
      <c r="G56" s="27"/>
      <c r="I56" s="4"/>
      <c r="L56" s="5"/>
    </row>
    <row r="57" spans="2:12" ht="39.75" hidden="1" customHeight="1" x14ac:dyDescent="0.25">
      <c r="B57" s="23">
        <v>50</v>
      </c>
      <c r="C57" s="24"/>
      <c r="D57" s="24"/>
      <c r="E57" s="25"/>
      <c r="F57" s="26"/>
      <c r="G57" s="27"/>
      <c r="I57" s="4"/>
      <c r="L57" s="5"/>
    </row>
    <row r="58" spans="2:12" ht="39.75" hidden="1" customHeight="1" x14ac:dyDescent="0.25">
      <c r="B58" s="23">
        <v>51</v>
      </c>
      <c r="C58" s="24"/>
      <c r="D58" s="24"/>
      <c r="E58" s="25"/>
      <c r="F58" s="26"/>
      <c r="G58" s="27"/>
      <c r="I58" s="4"/>
      <c r="L58" s="5"/>
    </row>
    <row r="59" spans="2:12" ht="39.75" hidden="1" customHeight="1" x14ac:dyDescent="0.25">
      <c r="B59" s="23">
        <v>52</v>
      </c>
      <c r="C59" s="24"/>
      <c r="D59" s="24"/>
      <c r="E59" s="25"/>
      <c r="F59" s="26"/>
      <c r="G59" s="27"/>
      <c r="I59" s="4"/>
      <c r="L59" s="5"/>
    </row>
    <row r="60" spans="2:12" ht="39.75" hidden="1" customHeight="1" x14ac:dyDescent="0.25">
      <c r="B60" s="23">
        <v>53</v>
      </c>
      <c r="C60" s="24"/>
      <c r="D60" s="24"/>
      <c r="E60" s="25"/>
      <c r="F60" s="26"/>
      <c r="G60" s="27"/>
      <c r="I60" s="4"/>
      <c r="L60" s="5"/>
    </row>
    <row r="61" spans="2:12" ht="39.75" hidden="1" customHeight="1" x14ac:dyDescent="0.25">
      <c r="B61" s="23">
        <v>54</v>
      </c>
      <c r="C61" s="24"/>
      <c r="D61" s="24"/>
      <c r="E61" s="25"/>
      <c r="F61" s="26"/>
      <c r="G61" s="27"/>
      <c r="I61" s="4"/>
      <c r="L61" s="5"/>
    </row>
    <row r="62" spans="2:12" ht="39.75" hidden="1" customHeight="1" x14ac:dyDescent="0.25">
      <c r="B62" s="23">
        <v>55</v>
      </c>
      <c r="C62" s="24"/>
      <c r="D62" s="24"/>
      <c r="E62" s="25"/>
      <c r="F62" s="26"/>
      <c r="G62" s="27"/>
      <c r="I62" s="4"/>
      <c r="L62" s="5"/>
    </row>
    <row r="63" spans="2:12" ht="39.75" hidden="1" customHeight="1" x14ac:dyDescent="0.25">
      <c r="B63" s="23">
        <v>56</v>
      </c>
      <c r="C63" s="24"/>
      <c r="D63" s="24"/>
      <c r="E63" s="25"/>
      <c r="F63" s="26"/>
      <c r="G63" s="27"/>
      <c r="I63" s="4"/>
      <c r="L63" s="5"/>
    </row>
    <row r="64" spans="2:12" ht="39.75" hidden="1" customHeight="1" x14ac:dyDescent="0.25">
      <c r="B64" s="23">
        <v>57</v>
      </c>
      <c r="C64" s="24"/>
      <c r="D64" s="24"/>
      <c r="E64" s="25"/>
      <c r="F64" s="26"/>
      <c r="G64" s="27"/>
      <c r="I64" s="4"/>
      <c r="L64" s="5"/>
    </row>
    <row r="65" spans="2:12" ht="39.75" hidden="1" customHeight="1" x14ac:dyDescent="0.25">
      <c r="B65" s="23">
        <v>58</v>
      </c>
      <c r="C65" s="24"/>
      <c r="D65" s="24"/>
      <c r="E65" s="25"/>
      <c r="F65" s="26"/>
      <c r="G65" s="27"/>
      <c r="I65" s="4"/>
      <c r="L65" s="5"/>
    </row>
    <row r="66" spans="2:12" ht="39.75" hidden="1" customHeight="1" x14ac:dyDescent="0.25">
      <c r="B66" s="23">
        <v>59</v>
      </c>
      <c r="C66" s="24"/>
      <c r="D66" s="24"/>
      <c r="E66" s="25"/>
      <c r="F66" s="26"/>
      <c r="G66" s="27"/>
      <c r="I66" s="4"/>
      <c r="L66" s="5"/>
    </row>
    <row r="67" spans="2:12" ht="15.75" x14ac:dyDescent="0.3">
      <c r="B67" s="6"/>
      <c r="C67" s="7"/>
      <c r="D67" s="6"/>
      <c r="E67" s="6"/>
      <c r="F67" s="8"/>
      <c r="G67" s="9"/>
    </row>
    <row r="68" spans="2:12" ht="21" customHeight="1" thickBot="1" x14ac:dyDescent="0.4">
      <c r="B68" s="6"/>
      <c r="C68" s="7"/>
      <c r="D68" s="6"/>
      <c r="E68" s="6"/>
      <c r="F68" s="8"/>
      <c r="G68" s="28">
        <f>SUM(G8:G66)</f>
        <v>4065964.6100000003</v>
      </c>
    </row>
    <row r="69" spans="2:12" ht="15.75" customHeight="1" thickTop="1" x14ac:dyDescent="0.3">
      <c r="B69" s="6"/>
      <c r="C69" s="7"/>
      <c r="D69" s="6"/>
      <c r="E69" s="6"/>
      <c r="F69" s="8"/>
      <c r="G69" s="18"/>
    </row>
    <row r="70" spans="2:12" ht="15.75" customHeight="1" x14ac:dyDescent="0.3">
      <c r="B70" s="6"/>
      <c r="C70" s="7"/>
      <c r="D70" s="6"/>
      <c r="E70" s="6"/>
      <c r="F70" s="8"/>
      <c r="G70" s="18"/>
    </row>
    <row r="71" spans="2:12" ht="74.25" customHeight="1" x14ac:dyDescent="0.25">
      <c r="B71" s="32" t="s">
        <v>10</v>
      </c>
      <c r="C71" s="32"/>
      <c r="D71" s="10"/>
      <c r="E71" s="33" t="s">
        <v>11</v>
      </c>
      <c r="F71" s="33"/>
      <c r="G71" s="19" t="s">
        <v>12</v>
      </c>
    </row>
    <row r="72" spans="2:12" s="1" customFormat="1" ht="21.75" customHeight="1" x14ac:dyDescent="0.3">
      <c r="B72" s="34" t="s">
        <v>13</v>
      </c>
      <c r="C72" s="34"/>
      <c r="D72" s="11"/>
      <c r="E72" s="35" t="s">
        <v>14</v>
      </c>
      <c r="F72" s="35"/>
      <c r="G72" s="20" t="s">
        <v>15</v>
      </c>
      <c r="I72" s="12"/>
    </row>
    <row r="73" spans="2:12" ht="12.75" customHeight="1" x14ac:dyDescent="0.25">
      <c r="B73" s="36" t="s">
        <v>16</v>
      </c>
      <c r="C73" s="36"/>
      <c r="D73" s="13"/>
      <c r="E73" s="37" t="s">
        <v>17</v>
      </c>
      <c r="F73" s="37"/>
      <c r="G73" s="21" t="s">
        <v>18</v>
      </c>
    </row>
    <row r="74" spans="2:12" ht="16.5" x14ac:dyDescent="0.3">
      <c r="B74" s="14"/>
      <c r="C74" s="14"/>
      <c r="D74" s="14"/>
      <c r="E74" s="14"/>
      <c r="F74" s="14"/>
      <c r="G74" s="22"/>
    </row>
  </sheetData>
  <autoFilter ref="B7:G7" xr:uid="{FB291A6F-BB7D-4A28-9930-2C2F84F0740B}">
    <sortState xmlns:xlrd2="http://schemas.microsoft.com/office/spreadsheetml/2017/richdata2" ref="B8:G53">
      <sortCondition ref="C7"/>
    </sortState>
  </autoFilter>
  <sortState xmlns:xlrd2="http://schemas.microsoft.com/office/spreadsheetml/2017/richdata2" ref="B8:G66">
    <sortCondition ref="C8:C132"/>
  </sortState>
  <mergeCells count="10">
    <mergeCell ref="B73:C73"/>
    <mergeCell ref="E73:F73"/>
    <mergeCell ref="B2:G2"/>
    <mergeCell ref="B3:G3"/>
    <mergeCell ref="B4:G4"/>
    <mergeCell ref="I7:L7"/>
    <mergeCell ref="B71:C71"/>
    <mergeCell ref="E71:F71"/>
    <mergeCell ref="B72:C72"/>
    <mergeCell ref="E72:F72"/>
  </mergeCells>
  <pageMargins left="0.70866141732283472" right="0.70866141732283472" top="0.74803149606299213" bottom="0.74803149606299213" header="0.31496062992125984" footer="0.31496062992125984"/>
  <pageSetup paperSize="5" scale="80" fitToHeight="0" orientation="landscape" r:id="rId1"/>
  <rowBreaks count="4" manualBreakCount="4">
    <brk id="17" max="6" man="1"/>
    <brk id="27" max="6" man="1"/>
    <brk id="37" max="6" man="1"/>
    <brk id="76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bbb53ed916530dd0ec9a36dff8542b77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397ac136343a86a1ab9658e2661f291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62EB2274-4274-4128-89E5-3E08C2AFB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1E3F8D-F446-451D-8946-E39DD4D530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5DBC3-6D52-4068-89D6-96951D814D76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10-2025</vt:lpstr>
      <vt:lpstr>'CXP 10-2025'!Área_de_impresión</vt:lpstr>
      <vt:lpstr>'CXP 10-2025'!Títulos_a_imprimir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Laura Hurtado Asencio</dc:creator>
  <cp:lastModifiedBy>Leidy Laura Hurtado Asencio</cp:lastModifiedBy>
  <cp:lastPrinted>2025-11-04T13:03:10Z</cp:lastPrinted>
  <dcterms:created xsi:type="dcterms:W3CDTF">2025-07-02T19:29:59Z</dcterms:created>
  <dcterms:modified xsi:type="dcterms:W3CDTF">2025-11-04T17:54:45Z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