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6/CUENTAS POR PAGAR 2026/3. Marzo/"/>
    </mc:Choice>
  </mc:AlternateContent>
  <xr:revisionPtr revIDLastSave="0" documentId="8_{4D7C5E8A-B13A-44B0-B8B4-047754172EBB}" xr6:coauthVersionLast="47" xr6:coauthVersionMax="47" xr10:uidLastSave="{00000000-0000-0000-0000-000000000000}"/>
  <bookViews>
    <workbookView xWindow="1560" yWindow="1560" windowWidth="21600" windowHeight="11295" xr2:uid="{4DE08A6C-39B2-43DA-B0FC-79150E065228}"/>
  </bookViews>
  <sheets>
    <sheet name="CXP 03-2026" sheetId="1" r:id="rId1"/>
  </sheets>
  <definedNames>
    <definedName name="_xlnm._FilterDatabase" localSheetId="0" hidden="1">'CXP 03-2026'!$B$7:$G$7</definedName>
    <definedName name="_xlnm.Print_Area" localSheetId="0">'CXP 03-2026'!$A$1:$G$48</definedName>
    <definedName name="_xlnm.Print_Titles" localSheetId="0">'CXP 03-2026'!$1:$7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</calcChain>
</file>

<file path=xl/sharedStrings.xml><?xml version="1.0" encoding="utf-8"?>
<sst xmlns="http://schemas.openxmlformats.org/spreadsheetml/2006/main" count="122" uniqueCount="101">
  <si>
    <t>COMITE EJECUTOR DE INFRAESTRUCTURAS DE ZONAS TURISTICAS CEIZTUR</t>
  </si>
  <si>
    <t>CUENTAS POR PAGAR A PROVEEDORES</t>
  </si>
  <si>
    <t>AL 31-03-2026</t>
  </si>
  <si>
    <t>ITEM</t>
  </si>
  <si>
    <t>FECHA DE REGISTRO</t>
  </si>
  <si>
    <t xml:space="preserve">No. DE FACTURA </t>
  </si>
  <si>
    <t xml:space="preserve">NOMBRE DEL ACREEDOR </t>
  </si>
  <si>
    <t>CONCEPTO</t>
  </si>
  <si>
    <t>MONTO DE LA DEUDA</t>
  </si>
  <si>
    <t>Instrucciones</t>
  </si>
  <si>
    <t>E450000005756</t>
  </si>
  <si>
    <t>SANTO DOMINGO MOTORS</t>
  </si>
  <si>
    <t>Factura No.5756. Contratación de Servicio de Mantenimientos preventivos y correctivos a vehículos en garantía de la institucion.</t>
  </si>
  <si>
    <t>LO QUE QEUDO PENDINETE A FIN DE MES</t>
  </si>
  <si>
    <t>E450000005767</t>
  </si>
  <si>
    <t>Factura No.5767. Contratación de Servicio de Mantenimientos preventivos y correctivos a vehículos en garantía de la institucion.</t>
  </si>
  <si>
    <t>E450000009657</t>
  </si>
  <si>
    <t>VIAMAR S.A.</t>
  </si>
  <si>
    <t>Factura No.9657  . Contratación de Servicio de Mantenimientos preventivos y correctivos a vehículos en garantía de la institucion.</t>
  </si>
  <si>
    <t>E450000005805</t>
  </si>
  <si>
    <t>Factura No.5805. Contratación de Servicio de Mantenimientos preventivos y correctivos a vehículos en garantía de la institucion.</t>
  </si>
  <si>
    <t>E450000011357</t>
  </si>
  <si>
    <t>Seguros Reservas</t>
  </si>
  <si>
    <t>Factura no. 1357. Renovacion de poliza de incendios y lineas aliadas.</t>
  </si>
  <si>
    <t>E450000011353</t>
  </si>
  <si>
    <t>Factura no. 1353. Renovacion de poliza de incendios y lineas aliadas.</t>
  </si>
  <si>
    <t>E450000011354</t>
  </si>
  <si>
    <t>Factura no. 1354 Renovacion de la poliza de responsabilidad civil exceso.</t>
  </si>
  <si>
    <t>E450000011355</t>
  </si>
  <si>
    <t>Factura no. 1355. Responsabilidad Civil Exceso.</t>
  </si>
  <si>
    <t>E450000005868</t>
  </si>
  <si>
    <t>Factura No.5868. Contratación de Servicio de Mantenimientos preventivos y correctivos a vehículos en garantía de la institucion.</t>
  </si>
  <si>
    <t>E450000005876</t>
  </si>
  <si>
    <t>Factura No.5876  . Contratación de Servicio de Mantenimientos preventivos y correctivos a vehículos en garantía de la institucion.</t>
  </si>
  <si>
    <t>E450000005883</t>
  </si>
  <si>
    <t>Factura No.5883  . Contratación de Servicio de Mantenimientos preventivos y correctivos a vehículos en garantía de la institucion.</t>
  </si>
  <si>
    <t>E450000009818</t>
  </si>
  <si>
    <t>Factura No.9818  . Contratación de Servicio de Mantenimientos preventivos y correctivos a vehículos en garantía de la institucion.</t>
  </si>
  <si>
    <t>E450000009821</t>
  </si>
  <si>
    <t>Factura No.9821  . Contratación de Servicio de Mantenimientos preventivos y correctivos a vehículos en garantía de la institucion.</t>
  </si>
  <si>
    <t>E450000005920</t>
  </si>
  <si>
    <t>Factura No.5920. Contratación de Servicio de Mantenimientos preventivos y correctivos a vehículos en garantía de la institucion.</t>
  </si>
  <si>
    <t>E450000005919</t>
  </si>
  <si>
    <t>Factura No.5919. Contratación de Servicio de Mantenimientos preventivos y correctivos a vehículos en garantía de la institucion.</t>
  </si>
  <si>
    <t>E450000005926</t>
  </si>
  <si>
    <t>Factura No.5926. Contratación de Servicio de Mantenimientos preventivos y correctivos a vehículos en garantía de la institucion.</t>
  </si>
  <si>
    <t>E450000009828</t>
  </si>
  <si>
    <t>Factura No.9828  . Contratación de Servicio de Mantenimientos preventivos y correctivos a vehículos en garantía de la institucion.</t>
  </si>
  <si>
    <t>E450000005945</t>
  </si>
  <si>
    <t>Factura No.5945. Contratación de Servicio de Mantenimientos preventivos y correctivos a vehículos en garantía de la institucion.</t>
  </si>
  <si>
    <t>E450000005944</t>
  </si>
  <si>
    <t>Factura No.5944. Contratación de Servicio de Mantenimientos preventivos y correctivos a vehículos en garantía de la institucion.</t>
  </si>
  <si>
    <t>E450000009851</t>
  </si>
  <si>
    <t>Factura No.9851  . Contratación de Servicio de Mantenimientos preventivos y correctivos a vehículos en garantía de la institucion.</t>
  </si>
  <si>
    <t>E450000005954</t>
  </si>
  <si>
    <t>Factura No.5954. Contratación de Servicio de Mantenimientos preventivos y correctivos a vehículos en garantía de la institucion.</t>
  </si>
  <si>
    <t>E450000009891</t>
  </si>
  <si>
    <t>Factura No.9891  . Contratación de Servicio de Mantenimientos preventivos y correctivos a vehículos en garantía de la institucion.</t>
  </si>
  <si>
    <t>E450000005968</t>
  </si>
  <si>
    <t>Factura No.5968. Contratación de Servicio de Mantenimientos preventivos y correctivos a vehículos en garantía de la institucion.</t>
  </si>
  <si>
    <t>E450000000511</t>
  </si>
  <si>
    <t>AGENCIA BELLA S.A.S</t>
  </si>
  <si>
    <t>Factura no. 0511. Servicio de Mantenimiento Honda XR 2024 - Aceite, frenos, bandas a la motocicleta de la institucion.</t>
  </si>
  <si>
    <t>B1500000031</t>
  </si>
  <si>
    <t>KATANA</t>
  </si>
  <si>
    <t xml:space="preserve">Factura no. 0031, Adquisicion de materiales </t>
  </si>
  <si>
    <t>E450000009913</t>
  </si>
  <si>
    <t>Factura No.9913  . Contratación de Servicio de Mantenimientos preventivos y correctivos a vehículos en garantía de la institucion.</t>
  </si>
  <si>
    <t>B1500000005</t>
  </si>
  <si>
    <t xml:space="preserve">ING. ROSIELL I. CABREJA R. </t>
  </si>
  <si>
    <t>Factura no. 0005. Servicio retiro y suministro lona asfáltica impermeabilización Of. Mitur Bavaro .</t>
  </si>
  <si>
    <t>B1500001215</t>
  </si>
  <si>
    <t>MRO MANTENIMIENTO OPERACION &amp; REPARACION</t>
  </si>
  <si>
    <t xml:space="preserve">Factura no. 1215. Adquisicion de Suministros y materiales eléctricos y plomería para uso de la institucion. </t>
  </si>
  <si>
    <t>E450000001078</t>
  </si>
  <si>
    <t>GRUPO DIARIO LIBRE S.A.</t>
  </si>
  <si>
    <t xml:space="preserve">Factura no. 1078. Publicación  del proceso de licitacion publica los dias 26 y 27 de marzo. </t>
  </si>
  <si>
    <t>B1500000658</t>
  </si>
  <si>
    <t>DITA SERVICES S.R.L.</t>
  </si>
  <si>
    <t>Factura no. 0658. Servicio de fumigación de las oficinas de la institucion correspondinete al mes de  marzo 2026.</t>
  </si>
  <si>
    <t>E450000000001</t>
  </si>
  <si>
    <t>CASTSO GROUP SRL</t>
  </si>
  <si>
    <t>Factura no. 0001. Contratación servicio mantenimiento tubería de desagüe.</t>
  </si>
  <si>
    <t>B1500001217</t>
  </si>
  <si>
    <t>MRO MANTENIMIENTO OPERACION &amp; REPARACION SRL</t>
  </si>
  <si>
    <t xml:space="preserve">Factura no. 1217. Adquisicion de Suministros y materiales eléctricos y plomería para uso de la institucion. </t>
  </si>
  <si>
    <t>E450000001083</t>
  </si>
  <si>
    <t>GRUPO DIARIO LIBRE, SA</t>
  </si>
  <si>
    <t>Factura no. 1083. Publicacion de procesos de licitacion publica en las fechas 30 y 31 de marzo 2026.</t>
  </si>
  <si>
    <t>B1500000305</t>
  </si>
  <si>
    <t>Altima Auto Paint SRL</t>
  </si>
  <si>
    <t>Factura no. 0305, Deducible  vehiculo Chevrolet Colorado Placa L379825</t>
  </si>
  <si>
    <t>Preparado Por</t>
  </si>
  <si>
    <t>Revisado Por</t>
  </si>
  <si>
    <t>Aprobado Por</t>
  </si>
  <si>
    <t xml:space="preserve">Maggy Villar </t>
  </si>
  <si>
    <t>Anyolani Nolasco</t>
  </si>
  <si>
    <t xml:space="preserve">Jose Luis Mañón  </t>
  </si>
  <si>
    <t>Analista y/o Tecnico Financiero</t>
  </si>
  <si>
    <t>Encargada División Contabilidad</t>
  </si>
  <si>
    <t xml:space="preserve"> Encargado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</si>
</sst>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dd/mm/yyyy;@"/>
    <numFmt numFmtId="166" formatCode="[$-409]d\-mmm\-yy;@"/>
    <numFmt numFmtId="167" formatCode="&quot;RD$&quot;#,##0.00"/>
    <numFmt numFmtId="168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entury Gothic"/>
      <family val="2"/>
    </font>
    <font>
      <sz val="12"/>
      <color theme="1"/>
      <name val="Aptos Narrow"/>
      <family val="2"/>
      <scheme val="minor"/>
    </font>
    <font>
      <b/>
      <sz val="10"/>
      <color theme="1"/>
      <name val="Century Gothic"/>
      <family val="2"/>
    </font>
    <font>
      <b/>
      <sz val="26"/>
      <color theme="1"/>
      <name val="Aptos Narrow"/>
      <family val="2"/>
      <scheme val="minor"/>
    </font>
    <font>
      <sz val="10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1"/>
      <name val="Palatino Linotype"/>
      <family val="1"/>
    </font>
    <font>
      <b/>
      <sz val="11"/>
      <color theme="1"/>
      <name val="Century Gothic"/>
      <family val="2"/>
    </font>
    <font>
      <b/>
      <sz val="10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10"/>
      <color rgb="FF000000"/>
      <name val="Century Gothic"/>
      <family val="2"/>
    </font>
    <font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1" applyFont="1"/>
    <xf numFmtId="164" fontId="0" fillId="0" borderId="0" xfId="1" applyFont="1"/>
    <xf numFmtId="1" fontId="4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wrapText="1"/>
    </xf>
    <xf numFmtId="164" fontId="4" fillId="2" borderId="2" xfId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66" fontId="6" fillId="3" borderId="1" xfId="0" applyNumberFormat="1" applyFont="1" applyFill="1" applyBorder="1" applyAlignment="1">
      <alignment horizontal="center" wrapText="1" readingOrder="1"/>
    </xf>
    <xf numFmtId="165" fontId="7" fillId="0" borderId="1" xfId="0" applyNumberFormat="1" applyFont="1" applyBorder="1" applyAlignment="1">
      <alignment horizontal="left"/>
    </xf>
    <xf numFmtId="0" fontId="6" fillId="3" borderId="1" xfId="0" applyFont="1" applyFill="1" applyBorder="1" applyAlignment="1">
      <alignment horizontal="left" wrapText="1" readingOrder="1"/>
    </xf>
    <xf numFmtId="164" fontId="6" fillId="3" borderId="1" xfId="1" applyFont="1" applyFill="1" applyBorder="1" applyAlignment="1">
      <alignment horizontal="center" readingOrder="1"/>
    </xf>
    <xf numFmtId="0" fontId="0" fillId="0" borderId="6" xfId="0" applyBorder="1"/>
    <xf numFmtId="0" fontId="0" fillId="0" borderId="7" xfId="0" applyBorder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1" applyFont="1" applyAlignment="1"/>
    <xf numFmtId="167" fontId="9" fillId="0" borderId="8" xfId="1" applyNumberFormat="1" applyFont="1" applyFill="1" applyBorder="1" applyAlignment="1">
      <alignment horizontal="center"/>
    </xf>
    <xf numFmtId="164" fontId="8" fillId="0" borderId="0" xfId="1" applyFont="1" applyAlignment="1">
      <alignment horizontal="left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4" fillId="0" borderId="0" xfId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/>
    <xf numFmtId="168" fontId="11" fillId="0" borderId="0" xfId="1" applyNumberFormat="1" applyFont="1" applyAlignment="1">
      <alignment horizontal="center"/>
    </xf>
    <xf numFmtId="164" fontId="12" fillId="0" borderId="0" xfId="1" applyFont="1" applyAlignment="1">
      <alignment horizontal="center"/>
    </xf>
    <xf numFmtId="164" fontId="3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/>
    <xf numFmtId="0" fontId="13" fillId="0" borderId="0" xfId="0" applyFont="1" applyAlignment="1">
      <alignment horizontal="center" vertical="center" wrapText="1"/>
    </xf>
    <xf numFmtId="164" fontId="13" fillId="0" borderId="0" xfId="1" applyFont="1" applyAlignment="1">
      <alignment horizontal="center" vertical="center" wrapText="1"/>
    </xf>
    <xf numFmtId="0" fontId="14" fillId="0" borderId="0" xfId="0" applyFont="1"/>
    <xf numFmtId="164" fontId="14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190500</xdr:colOff>
      <xdr:row>5</xdr:row>
      <xdr:rowOff>154781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B84078-56DA-4057-9C40-4B30A67B5E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76200" y="190500"/>
          <a:ext cx="3724275" cy="9548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38A72-1B2E-4819-9884-0D7C4D6DF16D}">
  <sheetPr>
    <pageSetUpPr fitToPage="1"/>
  </sheetPr>
  <dimension ref="B2:L49"/>
  <sheetViews>
    <sheetView showGridLines="0" tabSelected="1" view="pageBreakPreview" zoomScale="80" zoomScaleNormal="100" zoomScaleSheetLayoutView="80" workbookViewId="0">
      <selection activeCell="G43" sqref="G43"/>
    </sheetView>
  </sheetViews>
  <sheetFormatPr baseColWidth="10" defaultRowHeight="15" x14ac:dyDescent="0.25"/>
  <cols>
    <col min="1" max="1" width="1.140625" customWidth="1"/>
    <col min="2" max="2" width="12" customWidth="1"/>
    <col min="3" max="3" width="20.85546875" customWidth="1"/>
    <col min="4" max="4" width="20.140625" customWidth="1"/>
    <col min="5" max="5" width="55.7109375" bestFit="1" customWidth="1"/>
    <col min="6" max="6" width="63.42578125" bestFit="1" customWidth="1"/>
    <col min="7" max="7" width="28.140625" style="4" bestFit="1" customWidth="1"/>
  </cols>
  <sheetData>
    <row r="2" spans="2:12" ht="15.75" x14ac:dyDescent="0.25">
      <c r="B2" s="1" t="s">
        <v>0</v>
      </c>
      <c r="C2" s="1"/>
      <c r="D2" s="1"/>
      <c r="E2" s="1"/>
      <c r="F2" s="1"/>
      <c r="G2" s="1"/>
    </row>
    <row r="3" spans="2:12" ht="15.75" x14ac:dyDescent="0.25">
      <c r="B3" s="1" t="s">
        <v>1</v>
      </c>
      <c r="C3" s="1"/>
      <c r="D3" s="1"/>
      <c r="E3" s="1"/>
      <c r="F3" s="1"/>
      <c r="G3" s="1"/>
    </row>
    <row r="4" spans="2:12" ht="15.75" x14ac:dyDescent="0.25">
      <c r="B4" s="1" t="s">
        <v>2</v>
      </c>
      <c r="C4" s="1"/>
      <c r="D4" s="1"/>
      <c r="E4" s="1"/>
      <c r="F4" s="1"/>
      <c r="G4" s="1"/>
    </row>
    <row r="5" spans="2:12" ht="15.75" x14ac:dyDescent="0.25">
      <c r="B5" s="2"/>
      <c r="C5" s="2"/>
      <c r="D5" s="2"/>
      <c r="E5" s="2"/>
      <c r="F5" s="2"/>
      <c r="G5" s="3"/>
    </row>
    <row r="6" spans="2:12" ht="15.75" thickBot="1" x14ac:dyDescent="0.3"/>
    <row r="7" spans="2:12" ht="34.5" x14ac:dyDescent="0.55000000000000004">
      <c r="B7" s="5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7" t="s">
        <v>8</v>
      </c>
      <c r="I7" s="8" t="s">
        <v>9</v>
      </c>
      <c r="J7" s="9"/>
      <c r="K7" s="9"/>
      <c r="L7" s="10"/>
    </row>
    <row r="8" spans="2:12" ht="27" x14ac:dyDescent="0.25">
      <c r="B8" s="11">
        <v>1</v>
      </c>
      <c r="C8" s="12">
        <v>46083</v>
      </c>
      <c r="D8" s="12" t="s">
        <v>10</v>
      </c>
      <c r="E8" s="13" t="s">
        <v>11</v>
      </c>
      <c r="F8" s="14" t="s">
        <v>12</v>
      </c>
      <c r="G8" s="15">
        <v>36835.29</v>
      </c>
      <c r="I8" s="16" t="s">
        <v>13</v>
      </c>
      <c r="L8" s="17"/>
    </row>
    <row r="9" spans="2:12" ht="27" x14ac:dyDescent="0.25">
      <c r="B9" s="11">
        <f>+B8+1</f>
        <v>2</v>
      </c>
      <c r="C9" s="12">
        <v>46083</v>
      </c>
      <c r="D9" s="12" t="s">
        <v>14</v>
      </c>
      <c r="E9" s="13" t="s">
        <v>11</v>
      </c>
      <c r="F9" s="14" t="s">
        <v>15</v>
      </c>
      <c r="G9" s="15">
        <v>11963.7</v>
      </c>
      <c r="I9" s="16"/>
      <c r="L9" s="17"/>
    </row>
    <row r="10" spans="2:12" ht="27" x14ac:dyDescent="0.25">
      <c r="B10" s="11">
        <f t="shared" ref="B10:B41" si="0">+B9+1</f>
        <v>3</v>
      </c>
      <c r="C10" s="12">
        <v>46084</v>
      </c>
      <c r="D10" s="12" t="s">
        <v>16</v>
      </c>
      <c r="E10" s="13" t="s">
        <v>17</v>
      </c>
      <c r="F10" s="14" t="s">
        <v>18</v>
      </c>
      <c r="G10" s="15">
        <v>36685.019999999997</v>
      </c>
      <c r="I10" s="16"/>
      <c r="L10" s="17"/>
    </row>
    <row r="11" spans="2:12" ht="27" x14ac:dyDescent="0.25">
      <c r="B11" s="11">
        <f t="shared" si="0"/>
        <v>4</v>
      </c>
      <c r="C11" s="12">
        <v>46084</v>
      </c>
      <c r="D11" s="12" t="s">
        <v>19</v>
      </c>
      <c r="E11" s="13" t="s">
        <v>11</v>
      </c>
      <c r="F11" s="14" t="s">
        <v>20</v>
      </c>
      <c r="G11" s="15">
        <v>65938.67</v>
      </c>
      <c r="I11" s="16"/>
      <c r="L11" s="17"/>
    </row>
    <row r="12" spans="2:12" ht="27" x14ac:dyDescent="0.25">
      <c r="B12" s="11">
        <f t="shared" si="0"/>
        <v>5</v>
      </c>
      <c r="C12" s="12">
        <v>46084</v>
      </c>
      <c r="D12" s="12" t="s">
        <v>21</v>
      </c>
      <c r="E12" s="13" t="s">
        <v>22</v>
      </c>
      <c r="F12" s="14" t="s">
        <v>23</v>
      </c>
      <c r="G12" s="15">
        <v>974634.59</v>
      </c>
      <c r="I12" s="16"/>
      <c r="L12" s="17"/>
    </row>
    <row r="13" spans="2:12" ht="27" x14ac:dyDescent="0.25">
      <c r="B13" s="11">
        <f t="shared" si="0"/>
        <v>6</v>
      </c>
      <c r="C13" s="12">
        <v>46084</v>
      </c>
      <c r="D13" s="12" t="s">
        <v>24</v>
      </c>
      <c r="E13" s="13" t="s">
        <v>22</v>
      </c>
      <c r="F13" s="14" t="s">
        <v>25</v>
      </c>
      <c r="G13" s="15">
        <v>5800</v>
      </c>
      <c r="I13" s="16"/>
      <c r="L13" s="17"/>
    </row>
    <row r="14" spans="2:12" ht="27" x14ac:dyDescent="0.25">
      <c r="B14" s="11">
        <f t="shared" si="0"/>
        <v>7</v>
      </c>
      <c r="C14" s="12">
        <v>46084</v>
      </c>
      <c r="D14" s="12" t="s">
        <v>26</v>
      </c>
      <c r="E14" s="13" t="s">
        <v>22</v>
      </c>
      <c r="F14" s="14" t="s">
        <v>27</v>
      </c>
      <c r="G14" s="15">
        <v>18560</v>
      </c>
      <c r="I14" s="16"/>
      <c r="L14" s="17"/>
    </row>
    <row r="15" spans="2:12" x14ac:dyDescent="0.25">
      <c r="B15" s="11">
        <f t="shared" si="0"/>
        <v>8</v>
      </c>
      <c r="C15" s="12">
        <v>46084</v>
      </c>
      <c r="D15" s="12" t="s">
        <v>28</v>
      </c>
      <c r="E15" s="13" t="s">
        <v>22</v>
      </c>
      <c r="F15" s="14" t="s">
        <v>29</v>
      </c>
      <c r="G15" s="15">
        <v>20300</v>
      </c>
      <c r="I15" s="16"/>
      <c r="L15" s="17"/>
    </row>
    <row r="16" spans="2:12" ht="27" x14ac:dyDescent="0.25">
      <c r="B16" s="11">
        <f t="shared" si="0"/>
        <v>9</v>
      </c>
      <c r="C16" s="12">
        <v>46091</v>
      </c>
      <c r="D16" s="12" t="s">
        <v>30</v>
      </c>
      <c r="E16" s="13" t="s">
        <v>11</v>
      </c>
      <c r="F16" s="14" t="s">
        <v>31</v>
      </c>
      <c r="G16" s="15">
        <v>27251.96</v>
      </c>
      <c r="I16" s="16"/>
      <c r="L16" s="17"/>
    </row>
    <row r="17" spans="2:12" ht="27" x14ac:dyDescent="0.25">
      <c r="B17" s="11">
        <f t="shared" si="0"/>
        <v>10</v>
      </c>
      <c r="C17" s="12">
        <v>46092</v>
      </c>
      <c r="D17" s="12" t="s">
        <v>32</v>
      </c>
      <c r="E17" s="13" t="s">
        <v>11</v>
      </c>
      <c r="F17" s="14" t="s">
        <v>33</v>
      </c>
      <c r="G17" s="15">
        <v>39700.33</v>
      </c>
      <c r="I17" s="16"/>
      <c r="L17" s="17"/>
    </row>
    <row r="18" spans="2:12" ht="27" x14ac:dyDescent="0.25">
      <c r="B18" s="11">
        <f t="shared" si="0"/>
        <v>11</v>
      </c>
      <c r="C18" s="12">
        <v>46092</v>
      </c>
      <c r="D18" s="12" t="s">
        <v>34</v>
      </c>
      <c r="E18" s="13" t="s">
        <v>11</v>
      </c>
      <c r="F18" s="14" t="s">
        <v>35</v>
      </c>
      <c r="G18" s="15">
        <v>63822.53</v>
      </c>
      <c r="I18" s="16"/>
      <c r="L18" s="17"/>
    </row>
    <row r="19" spans="2:12" ht="27" x14ac:dyDescent="0.25">
      <c r="B19" s="11">
        <f t="shared" si="0"/>
        <v>12</v>
      </c>
      <c r="C19" s="12">
        <v>46097</v>
      </c>
      <c r="D19" s="12" t="s">
        <v>36</v>
      </c>
      <c r="E19" s="13" t="s">
        <v>17</v>
      </c>
      <c r="F19" s="14" t="s">
        <v>37</v>
      </c>
      <c r="G19" s="15">
        <v>33452.980000000003</v>
      </c>
      <c r="I19" s="16"/>
      <c r="L19" s="17"/>
    </row>
    <row r="20" spans="2:12" ht="27" x14ac:dyDescent="0.25">
      <c r="B20" s="11">
        <f t="shared" si="0"/>
        <v>13</v>
      </c>
      <c r="C20" s="12">
        <v>46097</v>
      </c>
      <c r="D20" s="12" t="s">
        <v>38</v>
      </c>
      <c r="E20" s="13" t="s">
        <v>17</v>
      </c>
      <c r="F20" s="14" t="s">
        <v>39</v>
      </c>
      <c r="G20" s="15">
        <v>25175.38</v>
      </c>
      <c r="I20" s="16"/>
      <c r="L20" s="17"/>
    </row>
    <row r="21" spans="2:12" ht="27" x14ac:dyDescent="0.25">
      <c r="B21" s="11">
        <f t="shared" si="0"/>
        <v>14</v>
      </c>
      <c r="C21" s="12">
        <v>46097</v>
      </c>
      <c r="D21" s="12" t="s">
        <v>40</v>
      </c>
      <c r="E21" s="13" t="s">
        <v>11</v>
      </c>
      <c r="F21" s="14" t="s">
        <v>41</v>
      </c>
      <c r="G21" s="15">
        <v>26101.97</v>
      </c>
      <c r="I21" s="16"/>
      <c r="L21" s="17"/>
    </row>
    <row r="22" spans="2:12" ht="27" x14ac:dyDescent="0.25">
      <c r="B22" s="11">
        <f t="shared" si="0"/>
        <v>15</v>
      </c>
      <c r="C22" s="12">
        <v>46097</v>
      </c>
      <c r="D22" s="12" t="s">
        <v>42</v>
      </c>
      <c r="E22" s="13" t="s">
        <v>11</v>
      </c>
      <c r="F22" s="14" t="s">
        <v>43</v>
      </c>
      <c r="G22" s="15">
        <v>25314.1</v>
      </c>
      <c r="I22" s="16"/>
      <c r="L22" s="17"/>
    </row>
    <row r="23" spans="2:12" ht="27" x14ac:dyDescent="0.25">
      <c r="B23" s="11">
        <f t="shared" si="0"/>
        <v>16</v>
      </c>
      <c r="C23" s="12">
        <v>46097</v>
      </c>
      <c r="D23" s="12" t="s">
        <v>44</v>
      </c>
      <c r="E23" s="13" t="s">
        <v>11</v>
      </c>
      <c r="F23" s="14" t="s">
        <v>45</v>
      </c>
      <c r="G23" s="15">
        <v>64579.17</v>
      </c>
      <c r="I23" s="16"/>
      <c r="L23" s="17"/>
    </row>
    <row r="24" spans="2:12" ht="27" x14ac:dyDescent="0.25">
      <c r="B24" s="11">
        <f t="shared" si="0"/>
        <v>17</v>
      </c>
      <c r="C24" s="12">
        <v>46098</v>
      </c>
      <c r="D24" s="12" t="s">
        <v>46</v>
      </c>
      <c r="E24" s="13" t="s">
        <v>17</v>
      </c>
      <c r="F24" s="14" t="s">
        <v>47</v>
      </c>
      <c r="G24" s="15">
        <v>106467.85</v>
      </c>
      <c r="I24" s="16"/>
      <c r="L24" s="17"/>
    </row>
    <row r="25" spans="2:12" ht="27" x14ac:dyDescent="0.25">
      <c r="B25" s="11">
        <f t="shared" si="0"/>
        <v>18</v>
      </c>
      <c r="C25" s="12">
        <v>46098</v>
      </c>
      <c r="D25" s="12" t="s">
        <v>48</v>
      </c>
      <c r="E25" s="13" t="s">
        <v>11</v>
      </c>
      <c r="F25" s="14" t="s">
        <v>49</v>
      </c>
      <c r="G25" s="15">
        <v>28143.58</v>
      </c>
      <c r="I25" s="16"/>
      <c r="L25" s="17"/>
    </row>
    <row r="26" spans="2:12" ht="27" x14ac:dyDescent="0.25">
      <c r="B26" s="11">
        <f t="shared" si="0"/>
        <v>19</v>
      </c>
      <c r="C26" s="12">
        <v>46098</v>
      </c>
      <c r="D26" s="12" t="s">
        <v>50</v>
      </c>
      <c r="E26" s="13" t="s">
        <v>11</v>
      </c>
      <c r="F26" s="14" t="s">
        <v>51</v>
      </c>
      <c r="G26" s="15">
        <v>68041.429999999993</v>
      </c>
      <c r="I26" s="16"/>
      <c r="L26" s="17"/>
    </row>
    <row r="27" spans="2:12" ht="27" x14ac:dyDescent="0.25">
      <c r="B27" s="11">
        <f t="shared" si="0"/>
        <v>20</v>
      </c>
      <c r="C27" s="12">
        <v>46099</v>
      </c>
      <c r="D27" s="12" t="s">
        <v>52</v>
      </c>
      <c r="E27" s="13" t="s">
        <v>17</v>
      </c>
      <c r="F27" s="14" t="s">
        <v>53</v>
      </c>
      <c r="G27" s="15">
        <v>21855.7</v>
      </c>
      <c r="I27" s="16"/>
      <c r="L27" s="17"/>
    </row>
    <row r="28" spans="2:12" ht="27" x14ac:dyDescent="0.25">
      <c r="B28" s="11">
        <f t="shared" si="0"/>
        <v>21</v>
      </c>
      <c r="C28" s="12">
        <v>46099</v>
      </c>
      <c r="D28" s="12" t="s">
        <v>54</v>
      </c>
      <c r="E28" s="13" t="s">
        <v>11</v>
      </c>
      <c r="F28" s="14" t="s">
        <v>55</v>
      </c>
      <c r="G28" s="15">
        <v>35814.29</v>
      </c>
      <c r="I28" s="16"/>
      <c r="L28" s="17"/>
    </row>
    <row r="29" spans="2:12" ht="27" x14ac:dyDescent="0.25">
      <c r="B29" s="11">
        <f t="shared" si="0"/>
        <v>22</v>
      </c>
      <c r="C29" s="12">
        <v>46100</v>
      </c>
      <c r="D29" s="12" t="s">
        <v>56</v>
      </c>
      <c r="E29" s="13" t="s">
        <v>17</v>
      </c>
      <c r="F29" s="14" t="s">
        <v>57</v>
      </c>
      <c r="G29" s="15">
        <v>18074.669999999998</v>
      </c>
      <c r="I29" s="16"/>
      <c r="L29" s="17"/>
    </row>
    <row r="30" spans="2:12" ht="27" x14ac:dyDescent="0.25">
      <c r="B30" s="11">
        <f t="shared" si="0"/>
        <v>23</v>
      </c>
      <c r="C30" s="12">
        <v>46100</v>
      </c>
      <c r="D30" s="12" t="s">
        <v>58</v>
      </c>
      <c r="E30" s="13" t="s">
        <v>11</v>
      </c>
      <c r="F30" s="14" t="s">
        <v>59</v>
      </c>
      <c r="G30" s="15">
        <v>15289.41</v>
      </c>
      <c r="I30" s="16"/>
      <c r="L30" s="17"/>
    </row>
    <row r="31" spans="2:12" ht="27" x14ac:dyDescent="0.25">
      <c r="B31" s="11">
        <f t="shared" si="0"/>
        <v>24</v>
      </c>
      <c r="C31" s="12">
        <v>46101</v>
      </c>
      <c r="D31" s="12" t="s">
        <v>60</v>
      </c>
      <c r="E31" s="13" t="s">
        <v>61</v>
      </c>
      <c r="F31" s="14" t="s">
        <v>62</v>
      </c>
      <c r="G31" s="15">
        <v>9653.85</v>
      </c>
      <c r="I31" s="16"/>
      <c r="L31" s="17"/>
    </row>
    <row r="32" spans="2:12" x14ac:dyDescent="0.25">
      <c r="B32" s="11">
        <f t="shared" si="0"/>
        <v>25</v>
      </c>
      <c r="C32" s="12">
        <v>46101</v>
      </c>
      <c r="D32" s="12" t="s">
        <v>63</v>
      </c>
      <c r="E32" s="13" t="s">
        <v>64</v>
      </c>
      <c r="F32" s="14" t="s">
        <v>65</v>
      </c>
      <c r="G32" s="15">
        <v>71390</v>
      </c>
      <c r="I32" s="16"/>
      <c r="L32" s="17"/>
    </row>
    <row r="33" spans="2:12" ht="27" x14ac:dyDescent="0.25">
      <c r="B33" s="11">
        <f t="shared" si="0"/>
        <v>26</v>
      </c>
      <c r="C33" s="12">
        <v>46102</v>
      </c>
      <c r="D33" s="12" t="s">
        <v>66</v>
      </c>
      <c r="E33" s="13" t="s">
        <v>17</v>
      </c>
      <c r="F33" s="14" t="s">
        <v>67</v>
      </c>
      <c r="G33" s="15">
        <v>150530.38</v>
      </c>
      <c r="I33" s="16"/>
      <c r="L33" s="17"/>
    </row>
    <row r="34" spans="2:12" ht="27" x14ac:dyDescent="0.25">
      <c r="B34" s="11">
        <f t="shared" si="0"/>
        <v>27</v>
      </c>
      <c r="C34" s="12">
        <v>46106</v>
      </c>
      <c r="D34" s="12" t="s">
        <v>68</v>
      </c>
      <c r="E34" s="13" t="s">
        <v>69</v>
      </c>
      <c r="F34" s="14" t="s">
        <v>70</v>
      </c>
      <c r="G34" s="15">
        <v>1158532.3</v>
      </c>
      <c r="I34" s="16"/>
      <c r="L34" s="17"/>
    </row>
    <row r="35" spans="2:12" ht="27" x14ac:dyDescent="0.25">
      <c r="B35" s="11">
        <f t="shared" si="0"/>
        <v>28</v>
      </c>
      <c r="C35" s="12">
        <v>46107</v>
      </c>
      <c r="D35" s="12" t="s">
        <v>71</v>
      </c>
      <c r="E35" s="13" t="s">
        <v>72</v>
      </c>
      <c r="F35" s="14" t="s">
        <v>73</v>
      </c>
      <c r="G35" s="15">
        <v>40702.800000000003</v>
      </c>
      <c r="I35" s="16"/>
      <c r="L35" s="17"/>
    </row>
    <row r="36" spans="2:12" ht="27" x14ac:dyDescent="0.25">
      <c r="B36" s="11">
        <f t="shared" si="0"/>
        <v>29</v>
      </c>
      <c r="C36" s="12">
        <v>46108</v>
      </c>
      <c r="D36" s="12" t="s">
        <v>74</v>
      </c>
      <c r="E36" s="13" t="s">
        <v>75</v>
      </c>
      <c r="F36" s="14" t="s">
        <v>76</v>
      </c>
      <c r="G36" s="15">
        <v>64994.400000000001</v>
      </c>
      <c r="I36" s="16"/>
      <c r="L36" s="17"/>
    </row>
    <row r="37" spans="2:12" ht="27" x14ac:dyDescent="0.25">
      <c r="B37" s="11">
        <f t="shared" si="0"/>
        <v>30</v>
      </c>
      <c r="C37" s="12">
        <v>46111</v>
      </c>
      <c r="D37" s="12" t="s">
        <v>77</v>
      </c>
      <c r="E37" s="13" t="s">
        <v>78</v>
      </c>
      <c r="F37" s="14" t="s">
        <v>79</v>
      </c>
      <c r="G37" s="15">
        <v>10911.98</v>
      </c>
      <c r="I37" s="16"/>
      <c r="L37" s="17"/>
    </row>
    <row r="38" spans="2:12" ht="27" x14ac:dyDescent="0.25">
      <c r="B38" s="11">
        <f t="shared" si="0"/>
        <v>31</v>
      </c>
      <c r="C38" s="12">
        <v>46111</v>
      </c>
      <c r="D38" s="12" t="s">
        <v>80</v>
      </c>
      <c r="E38" s="13" t="s">
        <v>81</v>
      </c>
      <c r="F38" s="14" t="s">
        <v>82</v>
      </c>
      <c r="G38" s="15">
        <v>19228.009999999998</v>
      </c>
      <c r="I38" s="16"/>
      <c r="L38" s="17"/>
    </row>
    <row r="39" spans="2:12" ht="27" x14ac:dyDescent="0.25">
      <c r="B39" s="11">
        <f t="shared" si="0"/>
        <v>32</v>
      </c>
      <c r="C39" s="12">
        <v>46111</v>
      </c>
      <c r="D39" s="12" t="s">
        <v>83</v>
      </c>
      <c r="E39" s="13" t="s">
        <v>84</v>
      </c>
      <c r="F39" s="14" t="s">
        <v>85</v>
      </c>
      <c r="G39" s="15">
        <v>287035</v>
      </c>
      <c r="I39" s="16"/>
      <c r="L39" s="17"/>
    </row>
    <row r="40" spans="2:12" ht="27" x14ac:dyDescent="0.25">
      <c r="B40" s="11">
        <f t="shared" si="0"/>
        <v>33</v>
      </c>
      <c r="C40" s="12">
        <v>46112</v>
      </c>
      <c r="D40" s="12" t="s">
        <v>86</v>
      </c>
      <c r="E40" s="13" t="s">
        <v>87</v>
      </c>
      <c r="F40" s="14" t="s">
        <v>88</v>
      </c>
      <c r="G40" s="15">
        <v>64994.400000000001</v>
      </c>
      <c r="I40" s="16"/>
      <c r="L40" s="17"/>
    </row>
    <row r="41" spans="2:12" ht="27" x14ac:dyDescent="0.25">
      <c r="B41" s="11">
        <f t="shared" si="0"/>
        <v>34</v>
      </c>
      <c r="C41" s="12">
        <v>46112</v>
      </c>
      <c r="D41" s="12" t="s">
        <v>89</v>
      </c>
      <c r="E41" s="13" t="s">
        <v>90</v>
      </c>
      <c r="F41" s="14" t="s">
        <v>91</v>
      </c>
      <c r="G41" s="15">
        <v>16291.49</v>
      </c>
      <c r="I41" s="16"/>
      <c r="L41" s="17"/>
    </row>
    <row r="42" spans="2:12" ht="15.75" x14ac:dyDescent="0.3">
      <c r="B42" s="18"/>
      <c r="C42" s="19"/>
      <c r="D42" s="18"/>
      <c r="E42" s="18"/>
      <c r="F42" s="20"/>
      <c r="G42" s="21"/>
    </row>
    <row r="43" spans="2:12" ht="16.5" thickBot="1" x14ac:dyDescent="0.35">
      <c r="B43" s="18"/>
      <c r="C43" s="19"/>
      <c r="D43" s="18"/>
      <c r="E43" s="18"/>
      <c r="F43" s="20"/>
      <c r="G43" s="22">
        <f>SUM(G8:G41)</f>
        <v>3664067.23</v>
      </c>
    </row>
    <row r="44" spans="2:12" ht="16.5" thickTop="1" x14ac:dyDescent="0.3">
      <c r="B44" s="18"/>
      <c r="C44" s="19"/>
      <c r="D44" s="18"/>
      <c r="E44" s="18"/>
      <c r="F44" s="20"/>
      <c r="G44" s="23"/>
    </row>
    <row r="45" spans="2:12" ht="15.75" x14ac:dyDescent="0.3">
      <c r="B45" s="18"/>
      <c r="C45" s="19"/>
      <c r="D45" s="18"/>
      <c r="E45" s="18"/>
      <c r="F45" s="20"/>
      <c r="G45" s="23"/>
    </row>
    <row r="46" spans="2:12" x14ac:dyDescent="0.25">
      <c r="B46" s="24" t="s">
        <v>92</v>
      </c>
      <c r="C46" s="24"/>
      <c r="D46" s="25"/>
      <c r="E46" s="26" t="s">
        <v>93</v>
      </c>
      <c r="F46" s="26"/>
      <c r="G46" s="27" t="s">
        <v>94</v>
      </c>
    </row>
    <row r="47" spans="2:12" s="2" customFormat="1" ht="17.25" x14ac:dyDescent="0.3">
      <c r="B47" s="28" t="s">
        <v>95</v>
      </c>
      <c r="C47" s="28"/>
      <c r="D47" s="29"/>
      <c r="E47" s="30" t="s">
        <v>96</v>
      </c>
      <c r="F47" s="30"/>
      <c r="G47" s="31" t="s">
        <v>97</v>
      </c>
      <c r="I47" s="32"/>
    </row>
    <row r="48" spans="2:12" x14ac:dyDescent="0.25">
      <c r="B48" s="33" t="s">
        <v>98</v>
      </c>
      <c r="C48" s="33"/>
      <c r="D48" s="34"/>
      <c r="E48" s="35" t="s">
        <v>99</v>
      </c>
      <c r="F48" s="35"/>
      <c r="G48" s="36" t="s">
        <v>100</v>
      </c>
    </row>
    <row r="49" spans="2:7" ht="16.5" x14ac:dyDescent="0.3">
      <c r="B49" s="37"/>
      <c r="C49" s="37"/>
      <c r="D49" s="37"/>
      <c r="E49" s="37"/>
      <c r="F49" s="37"/>
      <c r="G49" s="38"/>
    </row>
  </sheetData>
  <autoFilter ref="B7:G7" xr:uid="{FB291A6F-BB7D-4A28-9930-2C2F84F0740B}">
    <sortState xmlns:xlrd2="http://schemas.microsoft.com/office/spreadsheetml/2017/richdata2" ref="B8:G53">
      <sortCondition ref="C7"/>
    </sortState>
  </autoFilter>
  <mergeCells count="10">
    <mergeCell ref="B47:C47"/>
    <mergeCell ref="E47:F47"/>
    <mergeCell ref="B48:C48"/>
    <mergeCell ref="E48:F48"/>
    <mergeCell ref="B2:G2"/>
    <mergeCell ref="B3:G3"/>
    <mergeCell ref="B4:G4"/>
    <mergeCell ref="I7:L7"/>
    <mergeCell ref="B46:C46"/>
    <mergeCell ref="E46:F46"/>
  </mergeCells>
  <pageMargins left="0.70866141732283472" right="0.70866141732283472" top="0.74803149606299213" bottom="0.74803149606299213" header="0.31496062992125984" footer="0.31496062992125984"/>
  <pageSetup paperSize="5" scale="80" fitToHeight="0" orientation="landscape" r:id="rId1"/>
  <rowBreaks count="3" manualBreakCount="3">
    <brk id="23" max="6" man="1"/>
    <brk id="39" max="6" man="1"/>
    <brk id="51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d5e17ae8eb1aa8d8109a0746c3b9db56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47f4fd1ef32fff660424199d2d9a697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Props1.xml><?xml version="1.0" encoding="utf-8"?>
<ds:datastoreItem xmlns:ds="http://schemas.openxmlformats.org/officeDocument/2006/customXml" ds:itemID="{D150C29D-F0FD-4E8E-880E-24B4F9564268}"/>
</file>

<file path=customXml/itemProps2.xml><?xml version="1.0" encoding="utf-8"?>
<ds:datastoreItem xmlns:ds="http://schemas.openxmlformats.org/officeDocument/2006/customXml" ds:itemID="{7F03E902-5FC8-4C44-8CAB-923D86B99F82}"/>
</file>

<file path=customXml/itemProps3.xml><?xml version="1.0" encoding="utf-8"?>
<ds:datastoreItem xmlns:ds="http://schemas.openxmlformats.org/officeDocument/2006/customXml" ds:itemID="{582A6827-A740-48B9-8902-F046D760C1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03-2026</vt:lpstr>
      <vt:lpstr>'CXP 03-2026'!Área_de_impresión</vt:lpstr>
      <vt:lpstr>'CXP 03-2026'!Títulos_a_imprimir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Maggy Villar</dc:creator>
  <cp:lastModifiedBy>Maggy Villar</cp:lastModifiedBy>
  <dcterms:created xsi:type="dcterms:W3CDTF">2026-04-07T23:26:40Z</dcterms:created>
  <dcterms:modified xsi:type="dcterms:W3CDTF">2026-04-07T23:27:13Z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0x010100CA67197B9F63E4439ECC38305FA8EACE</vt:lpwstr>
  </property>
</Properties>
</file>